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defaultThemeVersion="166925"/>
  <mc:AlternateContent xmlns:mc="http://schemas.openxmlformats.org/markup-compatibility/2006">
    <mc:Choice Requires="x15">
      <x15ac:absPath xmlns:x15ac="http://schemas.microsoft.com/office/spreadsheetml/2010/11/ac" url="\\Jpfss059\sfs10906\コンプライアンス\HDMI_ATC\HP関係\atc_public\contents\__temp1811\MHL-doc\_for1811\"/>
    </mc:Choice>
  </mc:AlternateContent>
  <xr:revisionPtr revIDLastSave="0" documentId="10_ncr:100000_{57DF4877-D8F8-4596-A689-23A88741EBFE}" xr6:coauthVersionLast="31" xr6:coauthVersionMax="31" xr10:uidLastSave="{00000000-0000-0000-0000-000000000000}"/>
  <bookViews>
    <workbookView xWindow="0" yWindow="0" windowWidth="28800" windowHeight="12120" xr2:uid="{00000000-000D-0000-FFFF-FFFF00000000}"/>
  </bookViews>
  <sheets>
    <sheet name="work order" sheetId="1" r:id="rId1"/>
  </sheets>
  <definedNames>
    <definedName name="_xlnm.Print_Area" localSheetId="0">'work order'!$A$1:$AR$62</definedName>
  </definedName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Q50" i="1" l="1"/>
  <c r="AM50" i="1"/>
  <c r="AQ49" i="1"/>
  <c r="AM49" i="1"/>
  <c r="AQ48" i="1"/>
  <c r="AM48" i="1"/>
  <c r="AQ47" i="1"/>
  <c r="AM47" i="1"/>
  <c r="AQ46" i="1"/>
  <c r="AM46" i="1"/>
  <c r="AQ45" i="1"/>
  <c r="AM45" i="1"/>
  <c r="AQ44" i="1"/>
  <c r="AM44" i="1"/>
  <c r="AQ43" i="1"/>
  <c r="AM43" i="1"/>
  <c r="AQ42" i="1"/>
  <c r="AM42" i="1"/>
  <c r="AQ41" i="1"/>
  <c r="AM41" i="1"/>
  <c r="AQ40" i="1"/>
  <c r="AM40" i="1"/>
  <c r="AQ39" i="1"/>
  <c r="AM39" i="1"/>
  <c r="AQ38" i="1"/>
  <c r="AM38" i="1"/>
  <c r="AQ37" i="1"/>
  <c r="AM37" i="1"/>
  <c r="AQ36" i="1"/>
  <c r="AM36" i="1"/>
  <c r="AQ30" i="1"/>
  <c r="AM30" i="1"/>
  <c r="AQ29" i="1"/>
  <c r="AM29" i="1"/>
  <c r="AQ28" i="1"/>
  <c r="AM28" i="1"/>
  <c r="AQ27" i="1"/>
  <c r="AM27" i="1"/>
  <c r="AQ26" i="1"/>
  <c r="AM26" i="1"/>
  <c r="AQ25" i="1"/>
  <c r="AM25" i="1"/>
  <c r="AQ24" i="1"/>
  <c r="AM24" i="1"/>
  <c r="AQ23" i="1"/>
  <c r="AM23" i="1"/>
  <c r="AQ22" i="1"/>
  <c r="AM22" i="1"/>
  <c r="AQ21" i="1"/>
  <c r="AM21" i="1"/>
  <c r="AQ15" i="1"/>
  <c r="AM15" i="1"/>
  <c r="AQ14" i="1"/>
  <c r="AM14" i="1"/>
  <c r="AQ13" i="1"/>
  <c r="AM13" i="1"/>
  <c r="AQ12" i="1"/>
  <c r="AM12" i="1"/>
  <c r="AQ11" i="1"/>
  <c r="AM11" i="1"/>
  <c r="AQ10" i="1"/>
  <c r="AM10" i="1"/>
  <c r="AQ9" i="1"/>
  <c r="AM9" i="1"/>
  <c r="AQ8" i="1"/>
  <c r="AM8" i="1"/>
  <c r="AQ7" i="1"/>
  <c r="AQ17" i="1" s="1"/>
  <c r="AM7" i="1"/>
  <c r="AM17" i="1" s="1"/>
  <c r="AM32" i="1" l="1"/>
  <c r="M42" i="1" s="1"/>
  <c r="AM52" i="1"/>
  <c r="AQ32" i="1"/>
  <c r="AQ52" i="1"/>
  <c r="U42"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0000046857</author>
  </authors>
  <commentList>
    <comment ref="AJ14" authorId="0" shapeId="0" xr:uid="{00000000-0006-0000-0000-000001000000}">
      <text>
        <r>
          <rPr>
            <b/>
            <sz val="9"/>
            <color indexed="81"/>
            <rFont val="ＭＳ Ｐゴシック"/>
            <family val="3"/>
            <charset val="128"/>
          </rPr>
          <t>Sony MHL ATC Office only</t>
        </r>
      </text>
    </comment>
    <comment ref="AJ29" authorId="0" shapeId="0" xr:uid="{00000000-0006-0000-0000-000002000000}">
      <text>
        <r>
          <rPr>
            <b/>
            <sz val="9"/>
            <color indexed="81"/>
            <rFont val="ＭＳ Ｐゴシック"/>
            <family val="3"/>
            <charset val="128"/>
          </rPr>
          <t>Sony MHL ATC Office only</t>
        </r>
      </text>
    </comment>
    <comment ref="AJ44" authorId="0" shapeId="0" xr:uid="{00000000-0006-0000-0000-000003000000}">
      <text>
        <r>
          <rPr>
            <b/>
            <sz val="9"/>
            <color indexed="81"/>
            <rFont val="ＭＳ Ｐゴシック"/>
            <family val="3"/>
            <charset val="128"/>
          </rPr>
          <t>Sony MHL ATC Office only</t>
        </r>
      </text>
    </comment>
  </commentList>
</comments>
</file>

<file path=xl/sharedStrings.xml><?xml version="1.0" encoding="utf-8"?>
<sst xmlns="http://schemas.openxmlformats.org/spreadsheetml/2006/main" count="169" uniqueCount="114">
  <si>
    <t>Exhibit A: Form of Work Order</t>
    <phoneticPr fontId="7"/>
  </si>
  <si>
    <t>MHL Price List</t>
    <phoneticPr fontId="7"/>
  </si>
  <si>
    <t xml:space="preserve"> </t>
    <phoneticPr fontId="2"/>
  </si>
  <si>
    <r>
      <t>&lt;MHL 1.x&gt;</t>
    </r>
    <r>
      <rPr>
        <sz val="9"/>
        <rFont val="Tahoma"/>
        <family val="2"/>
      </rPr>
      <t>HDCP test is included in Source / Sink / Dongle testing.</t>
    </r>
    <phoneticPr fontId="2"/>
  </si>
  <si>
    <t>05/08/2015</t>
    <phoneticPr fontId="2"/>
  </si>
  <si>
    <t>Project No:</t>
    <phoneticPr fontId="7"/>
  </si>
  <si>
    <t>Category</t>
    <phoneticPr fontId="7"/>
  </si>
  <si>
    <t>No.</t>
    <phoneticPr fontId="7"/>
  </si>
  <si>
    <t>Description</t>
    <phoneticPr fontId="7"/>
  </si>
  <si>
    <t>Price</t>
    <phoneticPr fontId="7"/>
  </si>
  <si>
    <t>Q'ty</t>
    <phoneticPr fontId="7"/>
  </si>
  <si>
    <t>TTL</t>
    <phoneticPr fontId="7"/>
  </si>
  <si>
    <t>Price</t>
    <phoneticPr fontId="7"/>
  </si>
  <si>
    <t>ATC Use Only</t>
    <phoneticPr fontId="7"/>
  </si>
  <si>
    <t>Source</t>
    <phoneticPr fontId="7"/>
  </si>
  <si>
    <t>M100</t>
  </si>
  <si>
    <t>Compliance Test (1 port)</t>
    <phoneticPr fontId="7"/>
  </si>
  <si>
    <t>TEST WORK ORDER</t>
    <phoneticPr fontId="7"/>
  </si>
  <si>
    <t>M101</t>
  </si>
  <si>
    <t xml:space="preserve">Re-test </t>
    <phoneticPr fontId="7"/>
  </si>
  <si>
    <t>Sink</t>
    <phoneticPr fontId="7"/>
  </si>
  <si>
    <t>M200</t>
  </si>
  <si>
    <t>M201</t>
  </si>
  <si>
    <r>
      <rPr>
        <sz val="9"/>
        <rFont val="ＭＳ Ｐゴシック"/>
        <family val="3"/>
        <charset val="128"/>
      </rPr>
      <t>　</t>
    </r>
    <r>
      <rPr>
        <sz val="9"/>
        <rFont val="Arial"/>
        <family val="2"/>
      </rPr>
      <t>+ Additional Input (1 port)</t>
    </r>
    <phoneticPr fontId="7"/>
  </si>
  <si>
    <t>Between (ATC) :</t>
    <phoneticPr fontId="7"/>
  </si>
  <si>
    <t xml:space="preserve">Sony Corporation </t>
    <phoneticPr fontId="7"/>
  </si>
  <si>
    <t>M202</t>
  </si>
  <si>
    <t>MHL Authorized Test Center</t>
    <phoneticPr fontId="7"/>
  </si>
  <si>
    <t>Dongle</t>
    <phoneticPr fontId="7"/>
  </si>
  <si>
    <t>M300</t>
  </si>
  <si>
    <t xml:space="preserve">Compliance Test </t>
  </si>
  <si>
    <t>M301</t>
  </si>
  <si>
    <t>effective date :</t>
    <phoneticPr fontId="7"/>
  </si>
  <si>
    <t>Cable</t>
    <phoneticPr fontId="7"/>
  </si>
  <si>
    <t>M400</t>
  </si>
  <si>
    <t>Initial contract date</t>
  </si>
  <si>
    <t>M401</t>
  </si>
  <si>
    <t xml:space="preserve">    G.TTL   </t>
    <phoneticPr fontId="7"/>
  </si>
  <si>
    <r>
      <t>&lt;MHL 2.x&gt;</t>
    </r>
    <r>
      <rPr>
        <sz val="9"/>
        <rFont val="Tahoma"/>
        <family val="2"/>
      </rPr>
      <t>HDCP test is included in Source / Sink / Dongle testing.</t>
    </r>
    <phoneticPr fontId="2"/>
  </si>
  <si>
    <t>05/08/2015</t>
    <phoneticPr fontId="18" type="noConversion"/>
  </si>
  <si>
    <t>M120</t>
  </si>
  <si>
    <t>Test Lab</t>
    <phoneticPr fontId="7"/>
  </si>
  <si>
    <t>M121</t>
  </si>
  <si>
    <t>M122</t>
  </si>
  <si>
    <t>Description of Product to be Tested</t>
    <phoneticPr fontId="7"/>
  </si>
  <si>
    <t>M220</t>
  </si>
  <si>
    <t>M221</t>
  </si>
  <si>
    <t>Product Name</t>
    <phoneticPr fontId="7"/>
  </si>
  <si>
    <t>M222</t>
  </si>
  <si>
    <t>Product Type (TV, BD etc)</t>
    <phoneticPr fontId="7"/>
  </si>
  <si>
    <t>M320</t>
  </si>
  <si>
    <t>Product Category</t>
    <phoneticPr fontId="7"/>
  </si>
  <si>
    <t>M321</t>
  </si>
  <si>
    <t>Note/Remarks (optional)</t>
    <phoneticPr fontId="7"/>
  </si>
  <si>
    <t>M420</t>
  </si>
  <si>
    <t>M421</t>
  </si>
  <si>
    <t>Contact information</t>
    <phoneticPr fontId="7"/>
  </si>
  <si>
    <t>Applicant Name</t>
    <phoneticPr fontId="7"/>
  </si>
  <si>
    <t>Title</t>
    <phoneticPr fontId="7"/>
  </si>
  <si>
    <r>
      <t>&lt;MHL 3.x&gt;</t>
    </r>
    <r>
      <rPr>
        <sz val="9"/>
        <rFont val="Tahoma"/>
        <family val="2"/>
      </rPr>
      <t>MHL 3.x is</t>
    </r>
    <r>
      <rPr>
        <b/>
        <sz val="9"/>
        <rFont val="Tahoma"/>
        <family val="2"/>
      </rPr>
      <t xml:space="preserve"> NOT </t>
    </r>
    <r>
      <rPr>
        <sz val="9"/>
        <rFont val="Tahoma"/>
        <family val="2"/>
      </rPr>
      <t>included HDCP testing.</t>
    </r>
    <phoneticPr fontId="2"/>
  </si>
  <si>
    <t>05/22/2015</t>
    <phoneticPr fontId="18" type="noConversion"/>
  </si>
  <si>
    <t>Company Name</t>
    <phoneticPr fontId="7"/>
  </si>
  <si>
    <t>Division</t>
    <phoneticPr fontId="7"/>
  </si>
  <si>
    <t xml:space="preserve"> M130</t>
  </si>
  <si>
    <t>Address</t>
    <phoneticPr fontId="7"/>
  </si>
  <si>
    <t>M131</t>
  </si>
  <si>
    <t>M132</t>
  </si>
  <si>
    <t>Re-test (1 port)</t>
  </si>
  <si>
    <t>Telephone</t>
    <phoneticPr fontId="7"/>
  </si>
  <si>
    <t>M230</t>
  </si>
  <si>
    <t>E-Mail</t>
    <phoneticPr fontId="7"/>
  </si>
  <si>
    <t>M231</t>
  </si>
  <si>
    <t>M232</t>
  </si>
  <si>
    <t>Test Fee</t>
    <phoneticPr fontId="7"/>
  </si>
  <si>
    <t>M330</t>
  </si>
  <si>
    <t>Test Commencement Date</t>
    <phoneticPr fontId="7"/>
  </si>
  <si>
    <t>M331</t>
  </si>
  <si>
    <t>Payment Due Date</t>
    <phoneticPr fontId="7"/>
  </si>
  <si>
    <t>Please refer to the invoice.
Allion Labs, Inc. will issue the invoice on behalh of Sony Corp.</t>
    <phoneticPr fontId="7"/>
  </si>
  <si>
    <t>M430</t>
  </si>
  <si>
    <t>M431</t>
  </si>
  <si>
    <t>HDCP 1.x</t>
    <phoneticPr fontId="2"/>
  </si>
  <si>
    <t>M530</t>
  </si>
  <si>
    <t>Compliance Test (1 port)</t>
    <phoneticPr fontId="2"/>
  </si>
  <si>
    <t>+ 2.2</t>
    <phoneticPr fontId="2"/>
  </si>
  <si>
    <t>M531</t>
  </si>
  <si>
    <r>
      <rPr>
        <sz val="9"/>
        <rFont val="ＭＳ Ｐゴシック"/>
        <family val="3"/>
        <charset val="128"/>
      </rPr>
      <t>　</t>
    </r>
    <r>
      <rPr>
        <sz val="9"/>
        <rFont val="Arial"/>
        <family val="2"/>
      </rPr>
      <t>+ Additional Input (1port)</t>
    </r>
    <phoneticPr fontId="2"/>
  </si>
  <si>
    <t>M532</t>
  </si>
  <si>
    <t>Re-test (1 port)(Both 1.x and 2.x)</t>
    <phoneticPr fontId="18" type="noConversion"/>
  </si>
  <si>
    <t xml:space="preserve">Adopter: </t>
    <phoneticPr fontId="7"/>
  </si>
  <si>
    <t xml:space="preserve"> </t>
    <phoneticPr fontId="2"/>
  </si>
  <si>
    <t>HDCP 1.x</t>
    <phoneticPr fontId="18" type="noConversion"/>
  </si>
  <si>
    <t>M533</t>
  </si>
  <si>
    <t>Re-test (1 port)</t>
    <phoneticPr fontId="2"/>
  </si>
  <si>
    <t>HDCP 2.2</t>
    <phoneticPr fontId="18" type="noConversion"/>
  </si>
  <si>
    <t>M534</t>
  </si>
  <si>
    <t xml:space="preserve">By: </t>
    <phoneticPr fontId="7"/>
  </si>
  <si>
    <t>Name:</t>
    <phoneticPr fontId="7"/>
  </si>
  <si>
    <t>Title:</t>
    <phoneticPr fontId="7"/>
  </si>
  <si>
    <t>Date:</t>
    <phoneticPr fontId="7"/>
  </si>
  <si>
    <t>Mr. Satoshi Teramoto</t>
    <phoneticPr fontId="2"/>
  </si>
  <si>
    <t>Manager</t>
    <phoneticPr fontId="7"/>
  </si>
  <si>
    <t>Sony Corporation</t>
    <phoneticPr fontId="7"/>
  </si>
  <si>
    <t>Accepted and agreed;</t>
    <phoneticPr fontId="2"/>
  </si>
  <si>
    <t xml:space="preserve">ATC: </t>
    <phoneticPr fontId="7"/>
  </si>
  <si>
    <t>Sony Corporation</t>
    <phoneticPr fontId="7"/>
  </si>
  <si>
    <t xml:space="preserve">By: </t>
    <phoneticPr fontId="7"/>
  </si>
  <si>
    <t>Name:</t>
    <phoneticPr fontId="7"/>
  </si>
  <si>
    <t>Satoshi Teramoto</t>
    <phoneticPr fontId="7"/>
  </si>
  <si>
    <t xml:space="preserve">Title: </t>
    <phoneticPr fontId="7"/>
  </si>
  <si>
    <t>Manager</t>
    <phoneticPr fontId="7"/>
  </si>
  <si>
    <t xml:space="preserve">Date: </t>
    <phoneticPr fontId="7"/>
  </si>
  <si>
    <r>
      <t>and (Adopter</t>
    </r>
    <r>
      <rPr>
        <sz val="12"/>
        <rFont val="Arial Unicode MS"/>
        <family val="3"/>
        <charset val="128"/>
      </rPr>
      <t>）</t>
    </r>
    <r>
      <rPr>
        <sz val="12"/>
        <rFont val="Arial"/>
        <family val="2"/>
      </rPr>
      <t>:</t>
    </r>
    <phoneticPr fontId="7"/>
  </si>
  <si>
    <t>Reference is made to the Service Agreement (the “Agreement”) executed by and between Sony Corporation (“ATC”) and (“Adopter”).
Unless otherwise defined herein, words and phrases used in this Work Order shall have the same meaning as defined in the Agreement.
Adopter hereby requests ATC to perform the ATC Testing pursuant to the Agreement and the following conditions:
* Sony Corporation is outsourcing part of testing regarding MHL ATC Compliance Test to
  Sony Global Manufacturing &amp; Operations Corporation and Allion Inc.</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</si>
</sst>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quot;¥&quot;#,##0_);[Red]\(&quot;¥&quot;#,##0\)"/>
    <numFmt numFmtId="177" formatCode="&quot;NT$&quot;#,##0_);[Red]\(&quot;NT$&quot;#,##0\)"/>
    <numFmt numFmtId="178" formatCode="0_);[Red]\(0\)"/>
    <numFmt numFmtId="179" formatCode="&quot;US$&quot;#,##0_);[Red]\(&quot;US$&quot;#,##0\)"/>
  </numFmts>
  <fonts count="45">
    <font>
      <sz val="11"/>
      <color theme="1"/>
      <name val="游ゴシック"/>
      <family val="2"/>
      <charset val="128"/>
      <scheme val="minor"/>
    </font>
    <font>
      <sz val="11"/>
      <name val="Arial Unicode MS"/>
      <family val="3"/>
      <charset val="128"/>
    </font>
    <font>
      <sz val="6"/>
      <name val="游ゴシック"/>
      <family val="2"/>
      <charset val="128"/>
      <scheme val="minor"/>
    </font>
    <font>
      <sz val="12"/>
      <name val="Arial Unicode MS"/>
      <family val="3"/>
      <charset val="128"/>
    </font>
    <font>
      <b/>
      <sz val="11"/>
      <name val="Arial Unicode MS"/>
      <family val="3"/>
      <charset val="128"/>
    </font>
    <font>
      <b/>
      <sz val="11"/>
      <name val="Tahoma"/>
      <family val="2"/>
    </font>
    <font>
      <u/>
      <sz val="9"/>
      <name val="Arial Unicode MS"/>
      <family val="3"/>
      <charset val="128"/>
    </font>
    <font>
      <sz val="6"/>
      <name val="ＭＳ Ｐゴシック"/>
      <family val="3"/>
      <charset val="128"/>
    </font>
    <font>
      <b/>
      <u/>
      <sz val="16"/>
      <name val="Arial Unicode MS"/>
      <family val="3"/>
      <charset val="128"/>
    </font>
    <font>
      <sz val="11"/>
      <name val="ＭＳ Ｐゴシック"/>
      <family val="3"/>
      <charset val="128"/>
    </font>
    <font>
      <b/>
      <sz val="9"/>
      <name val="Tahoma"/>
      <family val="2"/>
    </font>
    <font>
      <sz val="9"/>
      <name val="Tahoma"/>
      <family val="2"/>
    </font>
    <font>
      <b/>
      <sz val="9"/>
      <name val="Arial"/>
      <family val="2"/>
    </font>
    <font>
      <b/>
      <i/>
      <sz val="11"/>
      <name val="Arial"/>
      <family val="2"/>
    </font>
    <font>
      <sz val="9"/>
      <name val="Arial"/>
      <family val="2"/>
    </font>
    <font>
      <sz val="9"/>
      <name val="ＭＳ Ｐゴシック"/>
      <family val="3"/>
      <charset val="128"/>
    </font>
    <font>
      <sz val="11"/>
      <color theme="1"/>
      <name val="游ゴシック"/>
      <family val="3"/>
      <charset val="128"/>
      <scheme val="minor"/>
    </font>
    <font>
      <sz val="9"/>
      <color rgb="FF000099"/>
      <name val="Arial"/>
      <family val="2"/>
    </font>
    <font>
      <sz val="9"/>
      <name val="游ゴシック"/>
      <family val="3"/>
      <charset val="136"/>
      <scheme val="minor"/>
    </font>
    <font>
      <sz val="11"/>
      <name val="Tahoma"/>
      <family val="2"/>
    </font>
    <font>
      <sz val="9"/>
      <color theme="1"/>
      <name val="Arial"/>
      <family val="2"/>
    </font>
    <font>
      <sz val="8"/>
      <name val="Arial"/>
      <family val="2"/>
    </font>
    <font>
      <b/>
      <sz val="11"/>
      <name val="Times New Roman"/>
      <family val="1"/>
    </font>
    <font>
      <sz val="11"/>
      <name val="Times New Roman"/>
      <family val="1"/>
    </font>
    <font>
      <b/>
      <sz val="10"/>
      <name val="Times New Roman"/>
      <family val="1"/>
    </font>
    <font>
      <b/>
      <sz val="10"/>
      <name val="Tahoma"/>
      <family val="2"/>
    </font>
    <font>
      <sz val="11"/>
      <color theme="0"/>
      <name val="Times New Roman"/>
      <family val="1"/>
    </font>
    <font>
      <b/>
      <sz val="11"/>
      <name val="Arial"/>
      <family val="2"/>
    </font>
    <font>
      <sz val="11"/>
      <color theme="0"/>
      <name val="ＭＳ Ｐゴシック"/>
      <family val="3"/>
      <charset val="128"/>
    </font>
    <font>
      <b/>
      <sz val="10"/>
      <name val="Arial"/>
      <family val="2"/>
    </font>
    <font>
      <b/>
      <sz val="11"/>
      <color rgb="FFFF0000"/>
      <name val="Tahoma"/>
      <family val="2"/>
    </font>
    <font>
      <b/>
      <sz val="9"/>
      <color indexed="81"/>
      <name val="ＭＳ Ｐゴシック"/>
      <family val="3"/>
      <charset val="128"/>
    </font>
    <font>
      <b/>
      <u/>
      <sz val="16"/>
      <name val="Arial"/>
      <family val="2"/>
    </font>
    <font>
      <sz val="11"/>
      <name val="Arial"/>
      <family val="2"/>
    </font>
    <font>
      <sz val="12"/>
      <name val="Arial"/>
      <family val="2"/>
    </font>
    <font>
      <b/>
      <u/>
      <sz val="11"/>
      <name val="Arial"/>
      <family val="2"/>
    </font>
    <font>
      <u/>
      <sz val="9"/>
      <name val="Arial"/>
      <family val="2"/>
    </font>
    <font>
      <u/>
      <sz val="11"/>
      <name val="Arial"/>
      <family val="2"/>
    </font>
    <font>
      <u/>
      <sz val="12"/>
      <name val="Arial"/>
      <family val="2"/>
    </font>
    <font>
      <b/>
      <sz val="12"/>
      <name val="Arial"/>
      <family val="2"/>
    </font>
    <font>
      <sz val="10"/>
      <name val="Arial"/>
      <family val="2"/>
    </font>
    <font>
      <i/>
      <u/>
      <sz val="11"/>
      <name val="Arial"/>
      <family val="2"/>
    </font>
    <font>
      <i/>
      <sz val="14"/>
      <name val="Arial"/>
      <family val="2"/>
    </font>
    <font>
      <i/>
      <sz val="11"/>
      <name val="Arial"/>
      <family val="2"/>
    </font>
    <font>
      <i/>
      <sz val="12"/>
      <name val="Arial"/>
      <family val="2"/>
    </font>
  </fonts>
  <fills count="6">
    <fill>
      <patternFill patternType="none"/>
    </fill>
    <fill>
      <patternFill patternType="gray125"/>
    </fill>
    <fill>
      <patternFill patternType="solid">
        <fgColor theme="2" tint="-9.9978637043366805E-2"/>
        <bgColor indexed="64"/>
      </patternFill>
    </fill>
    <fill>
      <patternFill patternType="solid">
        <fgColor rgb="FFCCCCFF"/>
        <bgColor indexed="64"/>
      </patternFill>
    </fill>
    <fill>
      <patternFill patternType="solid">
        <fgColor rgb="FFFFFF99"/>
        <bgColor indexed="64"/>
      </patternFill>
    </fill>
    <fill>
      <patternFill patternType="solid">
        <fgColor theme="0" tint="-4.9989318521683403E-2"/>
        <bgColor indexed="64"/>
      </patternFill>
    </fill>
  </fills>
  <borders count="97">
    <border>
      <left/>
      <right/>
      <top/>
      <bottom/>
      <diagonal/>
    </border>
    <border>
      <left/>
      <right/>
      <top/>
      <bottom style="thick">
        <color indexed="64"/>
      </bottom>
      <diagonal/>
    </border>
    <border>
      <left/>
      <right/>
      <top/>
      <bottom style="medium">
        <color indexed="64"/>
      </bottom>
      <diagonal/>
    </border>
    <border>
      <left/>
      <right/>
      <top/>
      <bottom style="thin">
        <color indexed="64"/>
      </bottom>
      <diagonal/>
    </border>
    <border>
      <left style="thick">
        <color indexed="64"/>
      </left>
      <right style="thin">
        <color indexed="64"/>
      </right>
      <top style="thick">
        <color indexed="64"/>
      </top>
      <bottom style="medium">
        <color indexed="64"/>
      </bottom>
      <diagonal/>
    </border>
    <border>
      <left style="thin">
        <color indexed="64"/>
      </left>
      <right style="thin">
        <color indexed="64"/>
      </right>
      <top style="thick">
        <color indexed="64"/>
      </top>
      <bottom style="medium">
        <color indexed="64"/>
      </bottom>
      <diagonal/>
    </border>
    <border>
      <left style="thin">
        <color indexed="64"/>
      </left>
      <right/>
      <top style="thick">
        <color indexed="64"/>
      </top>
      <bottom style="medium">
        <color indexed="64"/>
      </bottom>
      <diagonal/>
    </border>
    <border>
      <left style="thin">
        <color indexed="64"/>
      </left>
      <right style="medium">
        <color indexed="64"/>
      </right>
      <top style="thick">
        <color indexed="64"/>
      </top>
      <bottom style="medium">
        <color indexed="64"/>
      </bottom>
      <diagonal/>
    </border>
    <border>
      <left style="medium">
        <color indexed="64"/>
      </left>
      <right style="thin">
        <color indexed="64"/>
      </right>
      <top style="thick">
        <color indexed="64"/>
      </top>
      <bottom style="medium">
        <color indexed="64"/>
      </bottom>
      <diagonal/>
    </border>
    <border>
      <left/>
      <right style="thin">
        <color indexed="64"/>
      </right>
      <top style="thick">
        <color indexed="64"/>
      </top>
      <bottom style="medium">
        <color indexed="64"/>
      </bottom>
      <diagonal/>
    </border>
    <border>
      <left style="thin">
        <color indexed="64"/>
      </left>
      <right style="thick">
        <color indexed="64"/>
      </right>
      <top style="thick">
        <color indexed="64"/>
      </top>
      <bottom style="medium">
        <color indexed="64"/>
      </bottom>
      <diagonal/>
    </border>
    <border>
      <left style="thick">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right style="thick">
        <color indexed="64"/>
      </right>
      <top style="medium">
        <color indexed="64"/>
      </top>
      <bottom style="thin">
        <color indexed="64"/>
      </bottom>
      <diagonal/>
    </border>
    <border>
      <left style="thick">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right style="thin">
        <color indexed="64"/>
      </right>
      <top/>
      <bottom style="medium">
        <color indexed="64"/>
      </bottom>
      <diagonal/>
    </border>
    <border>
      <left/>
      <right style="thick">
        <color indexed="64"/>
      </right>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ck">
        <color indexed="64"/>
      </right>
      <top style="medium">
        <color indexed="64"/>
      </top>
      <bottom style="thin">
        <color indexed="64"/>
      </bottom>
      <diagonal/>
    </border>
    <border>
      <left style="thick">
        <color indexed="64"/>
      </left>
      <right style="thin">
        <color indexed="64"/>
      </right>
      <top/>
      <bottom/>
      <diagonal/>
    </border>
    <border>
      <left style="thin">
        <color indexed="64"/>
      </left>
      <right style="thick">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ck">
        <color indexed="64"/>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right style="thick">
        <color indexed="64"/>
      </right>
      <top style="thin">
        <color indexed="64"/>
      </top>
      <bottom style="double">
        <color indexed="64"/>
      </bottom>
      <diagonal/>
    </border>
    <border>
      <left style="thick">
        <color indexed="64"/>
      </left>
      <right/>
      <top/>
      <bottom/>
      <diagonal/>
    </border>
    <border>
      <left style="thin">
        <color indexed="64"/>
      </left>
      <right style="medium">
        <color indexed="64"/>
      </right>
      <top/>
      <bottom/>
      <diagonal/>
    </border>
    <border>
      <left style="medium">
        <color indexed="64"/>
      </left>
      <right/>
      <top/>
      <bottom/>
      <diagonal/>
    </border>
    <border>
      <left/>
      <right style="thin">
        <color indexed="64"/>
      </right>
      <top/>
      <bottom/>
      <diagonal/>
    </border>
    <border>
      <left/>
      <right style="thick">
        <color indexed="64"/>
      </right>
      <top/>
      <bottom/>
      <diagonal/>
    </border>
    <border>
      <left style="thick">
        <color indexed="64"/>
      </left>
      <right/>
      <top style="double">
        <color indexed="64"/>
      </top>
      <bottom style="thick">
        <color indexed="64"/>
      </bottom>
      <diagonal/>
    </border>
    <border>
      <left/>
      <right/>
      <top style="double">
        <color indexed="64"/>
      </top>
      <bottom style="thick">
        <color indexed="64"/>
      </bottom>
      <diagonal/>
    </border>
    <border>
      <left/>
      <right style="thin">
        <color indexed="64"/>
      </right>
      <top style="double">
        <color indexed="64"/>
      </top>
      <bottom style="thick">
        <color indexed="64"/>
      </bottom>
      <diagonal/>
    </border>
    <border>
      <left style="thin">
        <color indexed="64"/>
      </left>
      <right style="medium">
        <color indexed="64"/>
      </right>
      <top style="double">
        <color indexed="64"/>
      </top>
      <bottom style="thick">
        <color indexed="64"/>
      </bottom>
      <diagonal/>
    </border>
    <border>
      <left style="medium">
        <color indexed="64"/>
      </left>
      <right/>
      <top style="double">
        <color indexed="64"/>
      </top>
      <bottom style="thick">
        <color indexed="64"/>
      </bottom>
      <diagonal/>
    </border>
    <border>
      <left style="thin">
        <color indexed="64"/>
      </left>
      <right style="thick">
        <color indexed="64"/>
      </right>
      <top style="double">
        <color indexed="64"/>
      </top>
      <bottom style="thick">
        <color indexed="64"/>
      </bottom>
      <diagonal/>
    </border>
    <border>
      <left style="thin">
        <color indexed="64"/>
      </left>
      <right/>
      <top/>
      <bottom/>
      <diagonal/>
    </border>
    <border>
      <left style="medium">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ck">
        <color indexed="64"/>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ck">
        <color indexed="64"/>
      </right>
      <top style="thin">
        <color indexed="64"/>
      </top>
      <bottom style="medium">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medium">
        <color indexed="64"/>
      </right>
      <top style="thin">
        <color indexed="64"/>
      </top>
      <bottom/>
      <diagonal/>
    </border>
    <border>
      <left/>
      <right style="thick">
        <color indexed="64"/>
      </right>
      <top style="thin">
        <color indexed="64"/>
      </top>
      <bottom/>
      <diagonal/>
    </border>
    <border>
      <left/>
      <right/>
      <top style="double">
        <color indexed="64"/>
      </top>
      <bottom style="double">
        <color indexed="64"/>
      </bottom>
      <diagonal/>
    </border>
    <border>
      <left style="thin">
        <color indexed="64"/>
      </left>
      <right style="medium">
        <color indexed="64"/>
      </right>
      <top style="double">
        <color indexed="64"/>
      </top>
      <bottom style="double">
        <color indexed="64"/>
      </bottom>
      <diagonal/>
    </border>
    <border>
      <left style="medium">
        <color indexed="64"/>
      </left>
      <right/>
      <top style="double">
        <color indexed="64"/>
      </top>
      <bottom style="double">
        <color indexed="64"/>
      </bottom>
      <diagonal/>
    </border>
    <border>
      <left/>
      <right style="thin">
        <color indexed="64"/>
      </right>
      <top style="double">
        <color indexed="64"/>
      </top>
      <bottom style="double">
        <color indexed="64"/>
      </bottom>
      <diagonal/>
    </border>
    <border>
      <left/>
      <right style="thick">
        <color indexed="64"/>
      </right>
      <top style="double">
        <color indexed="64"/>
      </top>
      <bottom style="double">
        <color indexed="64"/>
      </bottom>
      <diagonal/>
    </border>
    <border>
      <left/>
      <right style="thin">
        <color indexed="64"/>
      </right>
      <top/>
      <bottom style="thick">
        <color indexed="64"/>
      </bottom>
      <diagonal/>
    </border>
    <border>
      <left style="thin">
        <color indexed="64"/>
      </left>
      <right style="medium">
        <color indexed="64"/>
      </right>
      <top/>
      <bottom style="thick">
        <color indexed="64"/>
      </bottom>
      <diagonal/>
    </border>
    <border>
      <left style="medium">
        <color indexed="64"/>
      </left>
      <right/>
      <top/>
      <bottom style="thick">
        <color indexed="64"/>
      </bottom>
      <diagonal/>
    </border>
    <border>
      <left/>
      <right style="thick">
        <color indexed="64"/>
      </right>
      <top/>
      <bottom style="thick">
        <color indexed="64"/>
      </bottom>
      <diagonal/>
    </border>
    <border>
      <left style="thin">
        <color indexed="64"/>
      </left>
      <right style="thin">
        <color indexed="64"/>
      </right>
      <top style="medium">
        <color indexed="64"/>
      </top>
      <bottom/>
      <diagonal/>
    </border>
    <border>
      <left style="thin">
        <color indexed="64"/>
      </left>
      <right style="thick">
        <color indexed="64"/>
      </right>
      <top/>
      <bottom/>
      <diagonal/>
    </border>
    <border>
      <left style="thick">
        <color indexed="64"/>
      </left>
      <right/>
      <top style="medium">
        <color auto="1"/>
      </top>
      <bottom style="thin">
        <color auto="1"/>
      </bottom>
      <diagonal/>
    </border>
    <border>
      <left style="thin">
        <color indexed="64"/>
      </left>
      <right/>
      <top style="thin">
        <color indexed="64"/>
      </top>
      <bottom/>
      <diagonal/>
    </border>
    <border>
      <left/>
      <right style="thin">
        <color indexed="64"/>
      </right>
      <top style="thin">
        <color indexed="64"/>
      </top>
      <bottom/>
      <diagonal/>
    </border>
    <border>
      <left style="thick">
        <color indexed="64"/>
      </left>
      <right/>
      <top style="thin">
        <color indexed="64"/>
      </top>
      <bottom style="thin">
        <color indexed="64"/>
      </bottom>
      <diagonal/>
    </border>
    <border>
      <left/>
      <right style="thin">
        <color indexed="64"/>
      </right>
      <top/>
      <bottom style="thin">
        <color indexed="64"/>
      </bottom>
      <diagonal/>
    </border>
    <border>
      <left style="thin">
        <color indexed="64"/>
      </left>
      <right style="thick">
        <color indexed="64"/>
      </right>
      <top style="thin">
        <color indexed="64"/>
      </top>
      <bottom style="medium">
        <color indexed="64"/>
      </bottom>
      <diagonal/>
    </border>
    <border>
      <left style="thick">
        <color indexed="64"/>
      </left>
      <right/>
      <top style="thin">
        <color indexed="64"/>
      </top>
      <bottom style="medium">
        <color indexed="64"/>
      </bottom>
      <diagonal/>
    </border>
    <border>
      <left style="thin">
        <color auto="1"/>
      </left>
      <right style="thin">
        <color indexed="64"/>
      </right>
      <top/>
      <bottom/>
      <diagonal/>
    </border>
    <border>
      <left style="thin">
        <color indexed="64"/>
      </left>
      <right style="thick">
        <color indexed="64"/>
      </right>
      <top/>
      <bottom style="thin">
        <color indexed="64"/>
      </bottom>
      <diagonal/>
    </border>
    <border>
      <left style="thin">
        <color indexed="64"/>
      </left>
      <right style="thick">
        <color indexed="64"/>
      </right>
      <top/>
      <bottom style="medium">
        <color indexed="64"/>
      </bottom>
      <diagonal/>
    </border>
    <border>
      <left style="thick">
        <color indexed="64"/>
      </left>
      <right style="thin">
        <color indexed="64"/>
      </right>
      <top style="medium">
        <color indexed="64"/>
      </top>
      <bottom style="medium">
        <color indexed="64"/>
      </bottom>
      <diagonal/>
    </border>
    <border>
      <left/>
      <right/>
      <top style="thin">
        <color indexed="64"/>
      </top>
      <bottom style="medium">
        <color indexed="64"/>
      </bottom>
      <diagonal/>
    </border>
    <border>
      <left style="thick">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thick">
        <color indexed="64"/>
      </right>
      <top style="thin">
        <color indexed="64"/>
      </top>
      <bottom/>
      <diagonal/>
    </border>
    <border>
      <left style="thick">
        <color indexed="64"/>
      </left>
      <right/>
      <top style="thin">
        <color indexed="64"/>
      </top>
      <bottom/>
      <diagonal/>
    </border>
    <border>
      <left style="thick">
        <color indexed="64"/>
      </left>
      <right/>
      <top style="double">
        <color indexed="64"/>
      </top>
      <bottom style="double">
        <color indexed="64"/>
      </bottom>
      <diagonal/>
    </border>
    <border>
      <left style="thin">
        <color indexed="64"/>
      </left>
      <right style="thick">
        <color indexed="64"/>
      </right>
      <top style="double">
        <color indexed="64"/>
      </top>
      <bottom style="double">
        <color indexed="64"/>
      </bottom>
      <diagonal/>
    </border>
    <border>
      <left style="thick">
        <color indexed="64"/>
      </left>
      <right/>
      <top/>
      <bottom style="thick">
        <color indexed="64"/>
      </bottom>
      <diagonal/>
    </border>
    <border>
      <left style="thin">
        <color indexed="64"/>
      </left>
      <right style="thick">
        <color indexed="64"/>
      </right>
      <top/>
      <bottom style="thick">
        <color indexed="64"/>
      </bottom>
      <diagonal/>
    </border>
  </borders>
  <cellStyleXfs count="3">
    <xf numFmtId="0" fontId="0" fillId="0" borderId="0">
      <alignment vertical="center"/>
    </xf>
    <xf numFmtId="0" fontId="9" fillId="0" borderId="0">
      <alignment vertical="center"/>
    </xf>
    <xf numFmtId="0" fontId="16" fillId="0" borderId="0">
      <alignment vertical="center"/>
    </xf>
  </cellStyleXfs>
  <cellXfs count="292">
    <xf numFmtId="0" fontId="0" fillId="0" borderId="0" xfId="0">
      <alignment vertical="center"/>
    </xf>
    <xf numFmtId="0" fontId="4" fillId="0" borderId="0" xfId="0" applyFont="1">
      <alignment vertical="center"/>
    </xf>
    <xf numFmtId="0" fontId="5" fillId="0" borderId="0" xfId="0" applyFont="1">
      <alignment vertical="center"/>
    </xf>
    <xf numFmtId="0" fontId="6" fillId="0" borderId="0" xfId="0" applyFont="1" applyBorder="1" applyAlignment="1">
      <alignment horizontal="right" vertical="center"/>
    </xf>
    <xf numFmtId="0" fontId="10" fillId="0" borderId="1" xfId="1" applyFont="1" applyBorder="1" applyAlignment="1">
      <alignment vertical="center"/>
    </xf>
    <xf numFmtId="177" fontId="12" fillId="0" borderId="1" xfId="1" applyNumberFormat="1" applyFont="1" applyBorder="1">
      <alignment vertical="center"/>
    </xf>
    <xf numFmtId="178" fontId="10" fillId="0" borderId="1" xfId="1" applyNumberFormat="1" applyFont="1" applyBorder="1">
      <alignment vertical="center"/>
    </xf>
    <xf numFmtId="177" fontId="13" fillId="0" borderId="2" xfId="1" applyNumberFormat="1" applyFont="1" applyBorder="1" applyAlignment="1">
      <alignment horizontal="right" vertical="center"/>
    </xf>
    <xf numFmtId="178" fontId="10" fillId="0" borderId="0" xfId="1" applyNumberFormat="1" applyFont="1" applyBorder="1">
      <alignment vertical="center"/>
    </xf>
    <xf numFmtId="177" fontId="10" fillId="0" borderId="1" xfId="1" applyNumberFormat="1" applyFont="1" applyBorder="1">
      <alignment vertical="center"/>
    </xf>
    <xf numFmtId="178" fontId="12" fillId="0" borderId="0" xfId="1" applyNumberFormat="1" applyFont="1">
      <alignment vertical="center"/>
    </xf>
    <xf numFmtId="176" fontId="12" fillId="0" borderId="0" xfId="1" applyNumberFormat="1" applyFont="1">
      <alignment vertical="center"/>
    </xf>
    <xf numFmtId="0" fontId="10" fillId="0" borderId="0" xfId="0" applyFont="1">
      <alignment vertical="center"/>
    </xf>
    <xf numFmtId="0" fontId="12" fillId="3" borderId="4" xfId="1" applyFont="1" applyFill="1" applyBorder="1" applyAlignment="1">
      <alignment horizontal="center" vertical="center"/>
    </xf>
    <xf numFmtId="0" fontId="12" fillId="3" borderId="5" xfId="1" applyFont="1" applyFill="1" applyBorder="1" applyAlignment="1">
      <alignment horizontal="center" vertical="center"/>
    </xf>
    <xf numFmtId="177" fontId="12" fillId="3" borderId="5" xfId="1" applyNumberFormat="1" applyFont="1" applyFill="1" applyBorder="1" applyAlignment="1">
      <alignment horizontal="center" vertical="center"/>
    </xf>
    <xf numFmtId="178" fontId="12" fillId="3" borderId="6" xfId="1" applyNumberFormat="1" applyFont="1" applyFill="1" applyBorder="1" applyAlignment="1">
      <alignment horizontal="center" vertical="center"/>
    </xf>
    <xf numFmtId="178" fontId="12" fillId="3" borderId="7" xfId="1" applyNumberFormat="1" applyFont="1" applyFill="1" applyBorder="1" applyAlignment="1">
      <alignment horizontal="center" vertical="center"/>
    </xf>
    <xf numFmtId="177" fontId="12" fillId="3" borderId="8" xfId="1" applyNumberFormat="1" applyFont="1" applyFill="1" applyBorder="1" applyAlignment="1">
      <alignment horizontal="center" vertical="center"/>
    </xf>
    <xf numFmtId="178" fontId="12" fillId="3" borderId="9" xfId="1" applyNumberFormat="1" applyFont="1" applyFill="1" applyBorder="1" applyAlignment="1">
      <alignment horizontal="center" vertical="center"/>
    </xf>
    <xf numFmtId="178" fontId="12" fillId="3" borderId="10" xfId="1" applyNumberFormat="1" applyFont="1" applyFill="1" applyBorder="1" applyAlignment="1">
      <alignment horizontal="center" vertical="center"/>
    </xf>
    <xf numFmtId="0" fontId="14" fillId="0" borderId="12" xfId="1" applyFont="1" applyBorder="1" applyAlignment="1">
      <alignment horizontal="center" vertical="center"/>
    </xf>
    <xf numFmtId="0" fontId="14" fillId="0" borderId="12" xfId="1" applyFont="1" applyFill="1" applyBorder="1">
      <alignment vertical="center"/>
    </xf>
    <xf numFmtId="177" fontId="14" fillId="0" borderId="13" xfId="1" applyNumberFormat="1" applyFont="1" applyBorder="1">
      <alignment vertical="center"/>
    </xf>
    <xf numFmtId="178" fontId="12" fillId="0" borderId="14" xfId="1" applyNumberFormat="1" applyFont="1" applyFill="1" applyBorder="1" applyProtection="1">
      <alignment vertical="center"/>
      <protection locked="0"/>
    </xf>
    <xf numFmtId="177" fontId="14" fillId="0" borderId="15" xfId="1" applyNumberFormat="1" applyFont="1" applyFill="1" applyBorder="1">
      <alignment vertical="center"/>
    </xf>
    <xf numFmtId="179" fontId="14" fillId="0" borderId="16" xfId="1" applyNumberFormat="1" applyFont="1" applyBorder="1">
      <alignment vertical="center"/>
    </xf>
    <xf numFmtId="178" fontId="12" fillId="0" borderId="17" xfId="1" applyNumberFormat="1" applyFont="1" applyBorder="1" applyProtection="1">
      <alignment vertical="center"/>
      <protection locked="0"/>
    </xf>
    <xf numFmtId="179" fontId="14" fillId="0" borderId="18" xfId="1" applyNumberFormat="1" applyFont="1" applyBorder="1">
      <alignment vertical="center"/>
    </xf>
    <xf numFmtId="0" fontId="8" fillId="0" borderId="0" xfId="0" applyFont="1" applyBorder="1" applyAlignment="1">
      <alignment horizontal="center" vertical="center"/>
    </xf>
    <xf numFmtId="0" fontId="14" fillId="0" borderId="20" xfId="1" applyFont="1" applyBorder="1" applyAlignment="1">
      <alignment horizontal="center" vertical="center"/>
    </xf>
    <xf numFmtId="0" fontId="14" fillId="0" borderId="20" xfId="1" applyFont="1" applyFill="1" applyBorder="1">
      <alignment vertical="center"/>
    </xf>
    <xf numFmtId="177" fontId="14" fillId="0" borderId="21" xfId="1" applyNumberFormat="1" applyFont="1" applyBorder="1">
      <alignment vertical="center"/>
    </xf>
    <xf numFmtId="178" fontId="12" fillId="0" borderId="22" xfId="1" applyNumberFormat="1" applyFont="1" applyFill="1" applyBorder="1" applyProtection="1">
      <alignment vertical="center"/>
      <protection locked="0"/>
    </xf>
    <xf numFmtId="177" fontId="14" fillId="0" borderId="23" xfId="1" applyNumberFormat="1" applyFont="1" applyFill="1" applyBorder="1">
      <alignment vertical="center"/>
    </xf>
    <xf numFmtId="179" fontId="14" fillId="0" borderId="24" xfId="1" applyNumberFormat="1" applyFont="1" applyBorder="1">
      <alignment vertical="center"/>
    </xf>
    <xf numFmtId="178" fontId="12" fillId="0" borderId="25" xfId="1" applyNumberFormat="1" applyFont="1" applyBorder="1" applyProtection="1">
      <alignment vertical="center"/>
      <protection locked="0"/>
    </xf>
    <xf numFmtId="179" fontId="14" fillId="0" borderId="26" xfId="1" applyNumberFormat="1" applyFont="1" applyBorder="1">
      <alignment vertical="center"/>
    </xf>
    <xf numFmtId="0" fontId="14" fillId="0" borderId="17" xfId="1" applyFont="1" applyBorder="1" applyAlignment="1">
      <alignment horizontal="center" vertical="center"/>
    </xf>
    <xf numFmtId="0" fontId="14" fillId="0" borderId="17" xfId="1" applyFont="1" applyFill="1" applyBorder="1">
      <alignment vertical="center"/>
    </xf>
    <xf numFmtId="177" fontId="14" fillId="0" borderId="17" xfId="1" applyNumberFormat="1" applyFont="1" applyBorder="1">
      <alignment vertical="center"/>
    </xf>
    <xf numFmtId="178" fontId="12" fillId="0" borderId="27" xfId="1" applyNumberFormat="1" applyFont="1" applyFill="1" applyBorder="1" applyProtection="1">
      <alignment vertical="center"/>
      <protection locked="0"/>
    </xf>
    <xf numFmtId="177" fontId="14" fillId="0" borderId="28" xfId="1" applyNumberFormat="1" applyFont="1" applyFill="1" applyBorder="1">
      <alignment vertical="center"/>
    </xf>
    <xf numFmtId="179" fontId="14" fillId="0" borderId="29" xfId="1" applyNumberFormat="1" applyFont="1" applyBorder="1">
      <alignment vertical="center"/>
    </xf>
    <xf numFmtId="178" fontId="12" fillId="0" borderId="17" xfId="1" applyNumberFormat="1" applyFont="1" applyBorder="1" applyAlignment="1" applyProtection="1">
      <alignment vertical="center"/>
      <protection locked="0"/>
    </xf>
    <xf numFmtId="179" fontId="14" fillId="0" borderId="30" xfId="1" applyNumberFormat="1" applyFont="1" applyBorder="1">
      <alignment vertical="center"/>
    </xf>
    <xf numFmtId="0" fontId="14" fillId="0" borderId="13" xfId="1" applyFont="1" applyBorder="1">
      <alignment vertical="center"/>
    </xf>
    <xf numFmtId="178" fontId="12" fillId="0" borderId="14" xfId="1" applyNumberFormat="1" applyFont="1" applyBorder="1" applyProtection="1">
      <alignment vertical="center"/>
      <protection locked="0"/>
    </xf>
    <xf numFmtId="178" fontId="12" fillId="0" borderId="13" xfId="1" applyNumberFormat="1" applyFont="1" applyBorder="1" applyAlignment="1" applyProtection="1">
      <alignment vertical="center"/>
      <protection locked="0"/>
    </xf>
    <xf numFmtId="179" fontId="14" fillId="0" borderId="32" xfId="1" applyNumberFormat="1" applyFont="1" applyBorder="1">
      <alignment vertical="center"/>
    </xf>
    <xf numFmtId="0" fontId="4" fillId="0" borderId="0" xfId="0" applyFont="1" applyBorder="1">
      <alignment vertical="center"/>
    </xf>
    <xf numFmtId="178" fontId="12" fillId="0" borderId="22" xfId="1" applyNumberFormat="1" applyFont="1" applyBorder="1" applyProtection="1">
      <alignment vertical="center"/>
      <protection locked="0"/>
    </xf>
    <xf numFmtId="179" fontId="14" fillId="0" borderId="24" xfId="1" applyNumberFormat="1" applyFont="1" applyFill="1" applyBorder="1">
      <alignment vertical="center"/>
    </xf>
    <xf numFmtId="178" fontId="12" fillId="0" borderId="21" xfId="1" applyNumberFormat="1" applyFont="1" applyBorder="1" applyAlignment="1" applyProtection="1">
      <alignment vertical="center"/>
      <protection locked="0"/>
    </xf>
    <xf numFmtId="178" fontId="12" fillId="0" borderId="34" xfId="1" applyNumberFormat="1" applyFont="1" applyBorder="1" applyProtection="1">
      <alignment vertical="center"/>
      <protection locked="0"/>
    </xf>
    <xf numFmtId="178" fontId="12" fillId="0" borderId="35" xfId="1" applyNumberFormat="1" applyFont="1" applyBorder="1" applyProtection="1">
      <alignment vertical="center"/>
      <protection locked="0"/>
    </xf>
    <xf numFmtId="177" fontId="14" fillId="0" borderId="17" xfId="1" applyNumberFormat="1" applyFont="1" applyFill="1" applyBorder="1">
      <alignment vertical="center"/>
    </xf>
    <xf numFmtId="178" fontId="12" fillId="0" borderId="27" xfId="1" applyNumberFormat="1" applyFont="1" applyBorder="1" applyProtection="1">
      <alignment vertical="center"/>
      <protection locked="0"/>
    </xf>
    <xf numFmtId="179" fontId="14" fillId="0" borderId="29" xfId="1" applyNumberFormat="1" applyFont="1" applyFill="1" applyBorder="1">
      <alignment vertical="center"/>
    </xf>
    <xf numFmtId="0" fontId="14" fillId="0" borderId="37" xfId="1" applyFont="1" applyBorder="1" applyAlignment="1">
      <alignment horizontal="center" vertical="center"/>
    </xf>
    <xf numFmtId="0" fontId="14" fillId="0" borderId="37" xfId="1" applyFont="1" applyFill="1" applyBorder="1">
      <alignment vertical="center"/>
    </xf>
    <xf numFmtId="177" fontId="14" fillId="0" borderId="37" xfId="1" applyNumberFormat="1" applyFont="1" applyFill="1" applyBorder="1">
      <alignment vertical="center"/>
    </xf>
    <xf numFmtId="178" fontId="12" fillId="0" borderId="38" xfId="1" applyNumberFormat="1" applyFont="1" applyBorder="1" applyProtection="1">
      <alignment vertical="center"/>
      <protection locked="0"/>
    </xf>
    <xf numFmtId="177" fontId="14" fillId="0" borderId="39" xfId="1" applyNumberFormat="1" applyFont="1" applyFill="1" applyBorder="1">
      <alignment vertical="center"/>
    </xf>
    <xf numFmtId="179" fontId="14" fillId="0" borderId="40" xfId="1" applyNumberFormat="1" applyFont="1" applyFill="1" applyBorder="1">
      <alignment vertical="center"/>
    </xf>
    <xf numFmtId="178" fontId="12" fillId="0" borderId="37" xfId="1" applyNumberFormat="1" applyFont="1" applyBorder="1" applyProtection="1">
      <alignment vertical="center"/>
      <protection locked="0"/>
    </xf>
    <xf numFmtId="179" fontId="14" fillId="0" borderId="41" xfId="1" applyNumberFormat="1" applyFont="1" applyBorder="1">
      <alignment vertical="center"/>
    </xf>
    <xf numFmtId="0" fontId="12" fillId="0" borderId="42" xfId="1" applyFont="1" applyBorder="1" applyAlignment="1" applyProtection="1">
      <alignment horizontal="center" vertical="center"/>
      <protection locked="0"/>
    </xf>
    <xf numFmtId="0" fontId="14" fillId="0" borderId="0" xfId="1" applyFont="1" applyBorder="1" applyAlignment="1" applyProtection="1">
      <alignment horizontal="center" vertical="center"/>
      <protection locked="0"/>
    </xf>
    <xf numFmtId="0" fontId="14" fillId="0" borderId="0" xfId="1" applyFont="1" applyFill="1" applyBorder="1" applyProtection="1">
      <alignment vertical="center"/>
      <protection locked="0"/>
    </xf>
    <xf numFmtId="177" fontId="14" fillId="0" borderId="0" xfId="1" applyNumberFormat="1" applyFont="1" applyFill="1" applyBorder="1" applyProtection="1">
      <alignment vertical="center"/>
      <protection locked="0"/>
    </xf>
    <xf numFmtId="178" fontId="12" fillId="0" borderId="0" xfId="1" applyNumberFormat="1" applyFont="1" applyBorder="1" applyProtection="1">
      <alignment vertical="center"/>
      <protection locked="0"/>
    </xf>
    <xf numFmtId="177" fontId="14" fillId="0" borderId="43" xfId="1" applyNumberFormat="1" applyFont="1" applyFill="1" applyBorder="1" applyProtection="1">
      <alignment vertical="center"/>
      <protection locked="0"/>
    </xf>
    <xf numFmtId="178" fontId="10" fillId="0" borderId="0" xfId="1" applyNumberFormat="1" applyFont="1" applyBorder="1" applyProtection="1">
      <alignment vertical="center"/>
      <protection locked="0"/>
    </xf>
    <xf numFmtId="179" fontId="14" fillId="0" borderId="44" xfId="1" applyNumberFormat="1" applyFont="1" applyFill="1" applyBorder="1" applyProtection="1">
      <alignment vertical="center"/>
      <protection locked="0"/>
    </xf>
    <xf numFmtId="178" fontId="12" fillId="0" borderId="45" xfId="1" applyNumberFormat="1" applyFont="1" applyBorder="1" applyProtection="1">
      <alignment vertical="center"/>
      <protection locked="0"/>
    </xf>
    <xf numFmtId="179" fontId="14" fillId="0" borderId="46" xfId="1" applyNumberFormat="1" applyFont="1" applyBorder="1" applyProtection="1">
      <alignment vertical="center"/>
      <protection locked="0"/>
    </xf>
    <xf numFmtId="0" fontId="11" fillId="4" borderId="47" xfId="1" applyFont="1" applyFill="1" applyBorder="1" applyAlignment="1">
      <alignment horizontal="left" vertical="center"/>
    </xf>
    <xf numFmtId="0" fontId="11" fillId="4" borderId="48" xfId="1" applyFont="1" applyFill="1" applyBorder="1" applyAlignment="1">
      <alignment vertical="center"/>
    </xf>
    <xf numFmtId="0" fontId="11" fillId="4" borderId="49" xfId="1" applyFont="1" applyFill="1" applyBorder="1" applyAlignment="1">
      <alignment vertical="center"/>
    </xf>
    <xf numFmtId="177" fontId="12" fillId="4" borderId="50" xfId="1" applyNumberFormat="1" applyFont="1" applyFill="1" applyBorder="1" applyAlignment="1">
      <alignment horizontal="right" vertical="center"/>
    </xf>
    <xf numFmtId="178" fontId="11" fillId="0" borderId="0" xfId="1" applyNumberFormat="1" applyFont="1" applyBorder="1">
      <alignment vertical="center"/>
    </xf>
    <xf numFmtId="0" fontId="11" fillId="4" borderId="51" xfId="1" applyFont="1" applyFill="1" applyBorder="1" applyAlignment="1">
      <alignment horizontal="left" vertical="center"/>
    </xf>
    <xf numFmtId="0" fontId="11" fillId="4" borderId="49" xfId="1" applyFont="1" applyFill="1" applyBorder="1" applyAlignment="1">
      <alignment horizontal="left" vertical="center"/>
    </xf>
    <xf numFmtId="179" fontId="12" fillId="4" borderId="52" xfId="1" applyNumberFormat="1" applyFont="1" applyFill="1" applyBorder="1">
      <alignment vertical="center"/>
    </xf>
    <xf numFmtId="0" fontId="10" fillId="0" borderId="0" xfId="1" applyFont="1">
      <alignment vertical="center"/>
    </xf>
    <xf numFmtId="0" fontId="17" fillId="0" borderId="0" xfId="2" applyFont="1">
      <alignment vertical="center"/>
    </xf>
    <xf numFmtId="0" fontId="12" fillId="0" borderId="0" xfId="1" applyFont="1">
      <alignment vertical="center"/>
    </xf>
    <xf numFmtId="177" fontId="12" fillId="0" borderId="0" xfId="1" applyNumberFormat="1" applyFont="1">
      <alignment vertical="center"/>
    </xf>
    <xf numFmtId="178" fontId="10" fillId="0" borderId="0" xfId="1" applyNumberFormat="1" applyFont="1">
      <alignment vertical="center"/>
    </xf>
    <xf numFmtId="177" fontId="10" fillId="0" borderId="0" xfId="1" applyNumberFormat="1" applyFont="1">
      <alignment vertical="center"/>
    </xf>
    <xf numFmtId="178" fontId="12" fillId="0" borderId="53" xfId="1" applyNumberFormat="1" applyFont="1" applyFill="1" applyBorder="1" applyProtection="1">
      <alignment vertical="center"/>
      <protection locked="0"/>
    </xf>
    <xf numFmtId="177" fontId="14" fillId="0" borderId="43" xfId="1" applyNumberFormat="1" applyFont="1" applyFill="1" applyBorder="1">
      <alignment vertical="center"/>
    </xf>
    <xf numFmtId="179" fontId="14" fillId="0" borderId="54" xfId="1" applyNumberFormat="1" applyFont="1" applyBorder="1">
      <alignment vertical="center"/>
    </xf>
    <xf numFmtId="178" fontId="12" fillId="0" borderId="55" xfId="1" applyNumberFormat="1" applyFont="1" applyFill="1" applyBorder="1" applyProtection="1">
      <alignment vertical="center"/>
      <protection locked="0"/>
    </xf>
    <xf numFmtId="177" fontId="14" fillId="0" borderId="57" xfId="1" applyNumberFormat="1" applyFont="1" applyFill="1" applyBorder="1">
      <alignment vertical="center"/>
    </xf>
    <xf numFmtId="178" fontId="12" fillId="0" borderId="13" xfId="1" applyNumberFormat="1" applyFont="1" applyBorder="1" applyProtection="1">
      <alignment vertical="center"/>
      <protection locked="0"/>
    </xf>
    <xf numFmtId="179" fontId="14" fillId="0" borderId="58" xfId="1" applyNumberFormat="1" applyFont="1" applyBorder="1">
      <alignment vertical="center"/>
    </xf>
    <xf numFmtId="0" fontId="14" fillId="0" borderId="21" xfId="1" applyFont="1" applyBorder="1" applyAlignment="1">
      <alignment horizontal="center" vertical="center"/>
    </xf>
    <xf numFmtId="0" fontId="14" fillId="0" borderId="21" xfId="1" applyFont="1" applyFill="1" applyBorder="1">
      <alignment vertical="center"/>
    </xf>
    <xf numFmtId="178" fontId="12" fillId="0" borderId="59" xfId="1" applyNumberFormat="1" applyFont="1" applyFill="1" applyBorder="1" applyProtection="1">
      <alignment vertical="center"/>
      <protection locked="0"/>
    </xf>
    <xf numFmtId="177" fontId="14" fillId="0" borderId="60" xfId="1" applyNumberFormat="1" applyFont="1" applyFill="1" applyBorder="1">
      <alignment vertical="center"/>
    </xf>
    <xf numFmtId="179" fontId="14" fillId="0" borderId="61" xfId="1" applyNumberFormat="1" applyFont="1" applyBorder="1">
      <alignment vertical="center"/>
    </xf>
    <xf numFmtId="0" fontId="11" fillId="0" borderId="0" xfId="0" applyFont="1">
      <alignment vertical="center"/>
    </xf>
    <xf numFmtId="0" fontId="19" fillId="0" borderId="0" xfId="0" applyFont="1">
      <alignment vertical="center"/>
    </xf>
    <xf numFmtId="0" fontId="1" fillId="0" borderId="0" xfId="0" applyFont="1">
      <alignment vertical="center"/>
    </xf>
    <xf numFmtId="0" fontId="14" fillId="0" borderId="62" xfId="1" applyFont="1" applyFill="1" applyBorder="1">
      <alignment vertical="center"/>
    </xf>
    <xf numFmtId="177" fontId="14" fillId="0" borderId="62" xfId="1" applyNumberFormat="1" applyFont="1" applyFill="1" applyBorder="1">
      <alignment vertical="center"/>
    </xf>
    <xf numFmtId="178" fontId="12" fillId="0" borderId="63" xfId="1" applyNumberFormat="1" applyFont="1" applyBorder="1" applyProtection="1">
      <alignment vertical="center"/>
      <protection locked="0"/>
    </xf>
    <xf numFmtId="177" fontId="14" fillId="0" borderId="64" xfId="1" applyNumberFormat="1" applyFont="1" applyFill="1" applyBorder="1">
      <alignment vertical="center"/>
    </xf>
    <xf numFmtId="179" fontId="14" fillId="0" borderId="54" xfId="1" applyNumberFormat="1" applyFont="1" applyFill="1" applyBorder="1">
      <alignment vertical="center"/>
    </xf>
    <xf numFmtId="178" fontId="12" fillId="0" borderId="62" xfId="1" applyNumberFormat="1" applyFont="1" applyBorder="1" applyProtection="1">
      <alignment vertical="center"/>
      <protection locked="0"/>
    </xf>
    <xf numFmtId="179" fontId="14" fillId="0" borderId="65" xfId="1" applyNumberFormat="1" applyFont="1" applyBorder="1">
      <alignment vertical="center"/>
    </xf>
    <xf numFmtId="0" fontId="14" fillId="0" borderId="66" xfId="1" applyFont="1" applyFill="1" applyBorder="1" applyProtection="1">
      <alignment vertical="center"/>
      <protection locked="0"/>
    </xf>
    <xf numFmtId="177" fontId="14" fillId="0" borderId="66" xfId="1" applyNumberFormat="1" applyFont="1" applyFill="1" applyBorder="1" applyProtection="1">
      <alignment vertical="center"/>
      <protection locked="0"/>
    </xf>
    <xf numFmtId="178" fontId="12" fillId="0" borderId="66" xfId="1" applyNumberFormat="1" applyFont="1" applyBorder="1" applyProtection="1">
      <alignment vertical="center"/>
      <protection locked="0"/>
    </xf>
    <xf numFmtId="177" fontId="14" fillId="0" borderId="67" xfId="1" applyNumberFormat="1" applyFont="1" applyFill="1" applyBorder="1" applyProtection="1">
      <alignment vertical="center"/>
      <protection locked="0"/>
    </xf>
    <xf numFmtId="179" fontId="14" fillId="0" borderId="68" xfId="1" applyNumberFormat="1" applyFont="1" applyFill="1" applyBorder="1" applyProtection="1">
      <alignment vertical="center"/>
      <protection locked="0"/>
    </xf>
    <xf numFmtId="178" fontId="12" fillId="0" borderId="69" xfId="1" applyNumberFormat="1" applyFont="1" applyBorder="1" applyProtection="1">
      <alignment vertical="center"/>
      <protection locked="0"/>
    </xf>
    <xf numFmtId="179" fontId="14" fillId="0" borderId="70" xfId="1" applyNumberFormat="1" applyFont="1" applyBorder="1" applyProtection="1">
      <alignment vertical="center"/>
      <protection locked="0"/>
    </xf>
    <xf numFmtId="0" fontId="11" fillId="4" borderId="1" xfId="1" applyFont="1" applyFill="1" applyBorder="1" applyAlignment="1">
      <alignment vertical="center"/>
    </xf>
    <xf numFmtId="0" fontId="11" fillId="4" borderId="71" xfId="1" applyFont="1" applyFill="1" applyBorder="1" applyAlignment="1">
      <alignment vertical="center"/>
    </xf>
    <xf numFmtId="177" fontId="12" fillId="4" borderId="72" xfId="1" applyNumberFormat="1" applyFont="1" applyFill="1" applyBorder="1" applyAlignment="1">
      <alignment horizontal="right" vertical="center"/>
    </xf>
    <xf numFmtId="0" fontId="11" fillId="4" borderId="73" xfId="1" applyFont="1" applyFill="1" applyBorder="1" applyAlignment="1">
      <alignment horizontal="left" vertical="center"/>
    </xf>
    <xf numFmtId="0" fontId="11" fillId="4" borderId="71" xfId="1" applyFont="1" applyFill="1" applyBorder="1" applyAlignment="1">
      <alignment horizontal="left" vertical="center"/>
    </xf>
    <xf numFmtId="179" fontId="12" fillId="4" borderId="74" xfId="1" applyNumberFormat="1" applyFont="1" applyFill="1" applyBorder="1">
      <alignment vertical="center"/>
    </xf>
    <xf numFmtId="0" fontId="12" fillId="3" borderId="6" xfId="1" applyFont="1" applyFill="1" applyBorder="1" applyAlignment="1">
      <alignment horizontal="center" vertical="center"/>
    </xf>
    <xf numFmtId="177" fontId="12" fillId="3" borderId="4" xfId="1" applyNumberFormat="1" applyFont="1" applyFill="1" applyBorder="1" applyAlignment="1">
      <alignment horizontal="center" vertical="center"/>
    </xf>
    <xf numFmtId="0" fontId="14" fillId="0" borderId="14" xfId="1" applyFont="1" applyFill="1" applyBorder="1">
      <alignment vertical="center"/>
    </xf>
    <xf numFmtId="177" fontId="20" fillId="0" borderId="75" xfId="1" applyNumberFormat="1" applyFont="1" applyBorder="1">
      <alignment vertical="center"/>
    </xf>
    <xf numFmtId="177" fontId="14" fillId="0" borderId="76" xfId="1" applyNumberFormat="1" applyFont="1" applyFill="1" applyBorder="1">
      <alignment vertical="center"/>
    </xf>
    <xf numFmtId="179" fontId="20" fillId="0" borderId="77" xfId="1" applyNumberFormat="1" applyFont="1" applyBorder="1" applyAlignment="1">
      <alignment horizontal="right" vertical="center"/>
    </xf>
    <xf numFmtId="0" fontId="14" fillId="0" borderId="55" xfId="1" applyFont="1" applyBorder="1">
      <alignment vertical="center"/>
    </xf>
    <xf numFmtId="177" fontId="20" fillId="0" borderId="13" xfId="1" applyNumberFormat="1" applyFont="1" applyBorder="1">
      <alignment vertical="center"/>
    </xf>
    <xf numFmtId="177" fontId="14" fillId="0" borderId="32" xfId="1" applyNumberFormat="1" applyFont="1" applyFill="1" applyBorder="1">
      <alignment vertical="center"/>
    </xf>
    <xf numFmtId="179" fontId="20" fillId="0" borderId="80" xfId="1" applyNumberFormat="1" applyFont="1" applyBorder="1" applyAlignment="1">
      <alignment horizontal="right" vertical="center"/>
    </xf>
    <xf numFmtId="0" fontId="14" fillId="0" borderId="59" xfId="1" applyFont="1" applyFill="1" applyBorder="1">
      <alignment vertical="center"/>
    </xf>
    <xf numFmtId="177" fontId="20" fillId="0" borderId="21" xfId="1" applyNumberFormat="1" applyFont="1" applyBorder="1">
      <alignment vertical="center"/>
    </xf>
    <xf numFmtId="177" fontId="14" fillId="0" borderId="82" xfId="1" applyNumberFormat="1" applyFont="1" applyFill="1" applyBorder="1">
      <alignment vertical="center"/>
    </xf>
    <xf numFmtId="179" fontId="20" fillId="0" borderId="83" xfId="1" applyNumberFormat="1" applyFont="1" applyBorder="1" applyAlignment="1">
      <alignment horizontal="right" vertical="center"/>
    </xf>
    <xf numFmtId="178" fontId="12" fillId="0" borderId="84" xfId="1" applyNumberFormat="1" applyFont="1" applyBorder="1" applyProtection="1">
      <alignment vertical="center"/>
      <protection locked="0"/>
    </xf>
    <xf numFmtId="179" fontId="14" fillId="0" borderId="46" xfId="1" applyNumberFormat="1" applyFont="1" applyBorder="1">
      <alignment vertical="center"/>
    </xf>
    <xf numFmtId="0" fontId="14" fillId="0" borderId="27" xfId="1" applyFont="1" applyFill="1" applyBorder="1">
      <alignment vertical="center"/>
    </xf>
    <xf numFmtId="177" fontId="14" fillId="0" borderId="30" xfId="1" applyNumberFormat="1" applyFont="1" applyFill="1" applyBorder="1">
      <alignment vertical="center"/>
    </xf>
    <xf numFmtId="177" fontId="14" fillId="0" borderId="85" xfId="1" applyNumberFormat="1" applyFont="1" applyFill="1" applyBorder="1">
      <alignment vertical="center"/>
    </xf>
    <xf numFmtId="0" fontId="14" fillId="0" borderId="22" xfId="1" applyFont="1" applyFill="1" applyBorder="1">
      <alignment vertical="center"/>
    </xf>
    <xf numFmtId="177" fontId="14" fillId="0" borderId="20" xfId="1" applyNumberFormat="1" applyFont="1" applyBorder="1">
      <alignment vertical="center"/>
    </xf>
    <xf numFmtId="177" fontId="14" fillId="0" borderId="86" xfId="1" applyNumberFormat="1" applyFont="1" applyFill="1" applyBorder="1">
      <alignment vertical="center"/>
    </xf>
    <xf numFmtId="177" fontId="14" fillId="0" borderId="75" xfId="1" applyNumberFormat="1" applyFont="1" applyBorder="1">
      <alignment vertical="center"/>
    </xf>
    <xf numFmtId="178" fontId="12" fillId="0" borderId="21" xfId="1" applyNumberFormat="1" applyFont="1" applyBorder="1" applyProtection="1">
      <alignment vertical="center"/>
      <protection locked="0"/>
    </xf>
    <xf numFmtId="177" fontId="14" fillId="0" borderId="75" xfId="1" applyNumberFormat="1" applyFont="1" applyFill="1" applyBorder="1">
      <alignment vertical="center"/>
    </xf>
    <xf numFmtId="179" fontId="20" fillId="0" borderId="77" xfId="1" applyNumberFormat="1" applyFont="1" applyFill="1" applyBorder="1" applyAlignment="1">
      <alignment horizontal="right" vertical="center"/>
    </xf>
    <xf numFmtId="177" fontId="14" fillId="0" borderId="21" xfId="1" applyNumberFormat="1" applyFont="1" applyFill="1" applyBorder="1">
      <alignment vertical="center"/>
    </xf>
    <xf numFmtId="178" fontId="12" fillId="0" borderId="88" xfId="1" applyNumberFormat="1" applyFont="1" applyBorder="1" applyProtection="1">
      <alignment vertical="center"/>
      <protection locked="0"/>
    </xf>
    <xf numFmtId="0" fontId="12" fillId="0" borderId="11" xfId="1" applyFont="1" applyBorder="1" applyAlignment="1">
      <alignment horizontal="center" vertical="center"/>
    </xf>
    <xf numFmtId="0" fontId="12" fillId="0" borderId="31" xfId="1" quotePrefix="1" applyFont="1" applyBorder="1" applyAlignment="1">
      <alignment horizontal="center" vertical="center" wrapText="1"/>
    </xf>
    <xf numFmtId="0" fontId="14" fillId="0" borderId="13" xfId="1" applyFont="1" applyBorder="1" applyAlignment="1">
      <alignment horizontal="center" vertical="center"/>
    </xf>
    <xf numFmtId="177" fontId="14" fillId="0" borderId="13" xfId="1" applyNumberFormat="1" applyFont="1" applyFill="1" applyBorder="1">
      <alignment vertical="center"/>
    </xf>
    <xf numFmtId="179" fontId="20" fillId="0" borderId="42" xfId="1" applyNumberFormat="1" applyFont="1" applyFill="1" applyBorder="1" applyAlignment="1">
      <alignment horizontal="right" vertical="center"/>
    </xf>
    <xf numFmtId="0" fontId="12" fillId="0" borderId="89" xfId="1" applyFont="1" applyBorder="1" applyAlignment="1">
      <alignment horizontal="center" vertical="center"/>
    </xf>
    <xf numFmtId="0" fontId="21" fillId="0" borderId="22" xfId="1" applyFont="1" applyFill="1" applyBorder="1">
      <alignment vertical="center"/>
    </xf>
    <xf numFmtId="179" fontId="14" fillId="0" borderId="82" xfId="1" applyNumberFormat="1" applyFont="1" applyBorder="1">
      <alignment vertical="center"/>
    </xf>
    <xf numFmtId="0" fontId="14" fillId="0" borderId="90" xfId="1" applyFont="1" applyFill="1" applyBorder="1">
      <alignment vertical="center"/>
    </xf>
    <xf numFmtId="0" fontId="12" fillId="0" borderId="31" xfId="1" applyFont="1" applyBorder="1" applyAlignment="1">
      <alignment horizontal="center" vertical="center"/>
    </xf>
    <xf numFmtId="0" fontId="14" fillId="0" borderId="62" xfId="1" applyFont="1" applyBorder="1" applyAlignment="1">
      <alignment horizontal="center" vertical="center"/>
    </xf>
    <xf numFmtId="0" fontId="14" fillId="0" borderId="78" xfId="1" applyFont="1" applyFill="1" applyBorder="1">
      <alignment vertical="center"/>
    </xf>
    <xf numFmtId="177" fontId="14" fillId="0" borderId="91" xfId="1" applyNumberFormat="1" applyFont="1" applyFill="1" applyBorder="1">
      <alignment vertical="center"/>
    </xf>
    <xf numFmtId="179" fontId="20" fillId="0" borderId="92" xfId="1" applyNumberFormat="1" applyFont="1" applyBorder="1" applyAlignment="1">
      <alignment horizontal="right" vertical="center"/>
    </xf>
    <xf numFmtId="179" fontId="14" fillId="0" borderId="91" xfId="1" applyNumberFormat="1" applyFont="1" applyBorder="1">
      <alignment vertical="center"/>
    </xf>
    <xf numFmtId="0" fontId="12" fillId="0" borderId="93" xfId="1" applyFont="1" applyBorder="1" applyAlignment="1" applyProtection="1">
      <alignment horizontal="center" vertical="center"/>
      <protection locked="0"/>
    </xf>
    <xf numFmtId="0" fontId="14" fillId="0" borderId="66" xfId="1" applyFont="1" applyBorder="1" applyAlignment="1" applyProtection="1">
      <alignment horizontal="center" vertical="center"/>
      <protection locked="0"/>
    </xf>
    <xf numFmtId="177" fontId="14" fillId="0" borderId="94" xfId="1" applyNumberFormat="1" applyFont="1" applyFill="1" applyBorder="1" applyProtection="1">
      <alignment vertical="center"/>
      <protection locked="0"/>
    </xf>
    <xf numFmtId="179" fontId="14" fillId="0" borderId="93" xfId="1" applyNumberFormat="1" applyFont="1" applyFill="1" applyBorder="1" applyProtection="1">
      <alignment vertical="center"/>
      <protection locked="0"/>
    </xf>
    <xf numFmtId="0" fontId="11" fillId="4" borderId="95" xfId="1" applyFont="1" applyFill="1" applyBorder="1" applyAlignment="1">
      <alignment horizontal="left" vertical="center"/>
    </xf>
    <xf numFmtId="177" fontId="12" fillId="4" borderId="96" xfId="1" applyNumberFormat="1" applyFont="1" applyFill="1" applyBorder="1" applyAlignment="1">
      <alignment horizontal="right" vertical="center"/>
    </xf>
    <xf numFmtId="0" fontId="10" fillId="4" borderId="95" xfId="1" applyFont="1" applyFill="1" applyBorder="1" applyAlignment="1">
      <alignment horizontal="left" vertical="center"/>
    </xf>
    <xf numFmtId="0" fontId="10" fillId="4" borderId="71" xfId="1" applyFont="1" applyFill="1" applyBorder="1" applyAlignment="1">
      <alignment horizontal="left" vertical="center"/>
    </xf>
    <xf numFmtId="0" fontId="24" fillId="0" borderId="0" xfId="0" applyFont="1">
      <alignment vertical="center"/>
    </xf>
    <xf numFmtId="0" fontId="23" fillId="0" borderId="0" xfId="0" applyFont="1">
      <alignment vertical="center"/>
    </xf>
    <xf numFmtId="0" fontId="22" fillId="0" borderId="0" xfId="0" applyFont="1" applyBorder="1" applyAlignment="1">
      <alignment horizontal="left" vertical="center"/>
    </xf>
    <xf numFmtId="0" fontId="25" fillId="0" borderId="0" xfId="0" applyFont="1">
      <alignment vertical="center"/>
    </xf>
    <xf numFmtId="0" fontId="26" fillId="0" borderId="0" xfId="0" applyFont="1">
      <alignment vertical="center"/>
    </xf>
    <xf numFmtId="0" fontId="27" fillId="0" borderId="0" xfId="0" applyFont="1">
      <alignment vertical="center"/>
    </xf>
    <xf numFmtId="0" fontId="0" fillId="0" borderId="0" xfId="0" applyFont="1">
      <alignment vertical="center"/>
    </xf>
    <xf numFmtId="0" fontId="28" fillId="0" borderId="0" xfId="0" applyFont="1">
      <alignment vertical="center"/>
    </xf>
    <xf numFmtId="0" fontId="27" fillId="0" borderId="0" xfId="0" applyFont="1" applyBorder="1" applyAlignment="1">
      <alignment horizontal="left" vertical="center"/>
    </xf>
    <xf numFmtId="0" fontId="29" fillId="0" borderId="0" xfId="0" applyFont="1" applyBorder="1">
      <alignment vertical="center"/>
    </xf>
    <xf numFmtId="176" fontId="27" fillId="0" borderId="0" xfId="0" applyNumberFormat="1" applyFont="1">
      <alignment vertical="center"/>
    </xf>
    <xf numFmtId="0" fontId="30" fillId="0" borderId="0" xfId="0" applyFont="1">
      <alignment vertical="center"/>
    </xf>
    <xf numFmtId="0" fontId="33" fillId="0" borderId="0" xfId="0" applyFont="1" applyProtection="1">
      <alignment vertical="center"/>
      <protection locked="0"/>
    </xf>
    <xf numFmtId="0" fontId="34" fillId="0" borderId="0" xfId="0" applyFont="1" applyProtection="1">
      <alignment vertical="center"/>
      <protection locked="0"/>
    </xf>
    <xf numFmtId="176" fontId="34" fillId="0" borderId="0" xfId="0" applyNumberFormat="1" applyFont="1" applyProtection="1">
      <alignment vertical="center"/>
      <protection locked="0"/>
    </xf>
    <xf numFmtId="0" fontId="27" fillId="0" borderId="0" xfId="0" applyFont="1" applyProtection="1">
      <alignment vertical="center"/>
      <protection locked="0"/>
    </xf>
    <xf numFmtId="176" fontId="27" fillId="0" borderId="0" xfId="0" applyNumberFormat="1" applyFont="1" applyProtection="1">
      <alignment vertical="center"/>
      <protection locked="0"/>
    </xf>
    <xf numFmtId="0" fontId="35" fillId="0" borderId="0" xfId="0" applyFont="1" applyBorder="1" applyProtection="1">
      <alignment vertical="center"/>
      <protection locked="0"/>
    </xf>
    <xf numFmtId="0" fontId="36" fillId="0" borderId="0" xfId="0" applyFont="1" applyBorder="1" applyAlignment="1" applyProtection="1">
      <alignment horizontal="right" vertical="center"/>
      <protection locked="0"/>
    </xf>
    <xf numFmtId="0" fontId="34" fillId="0" borderId="0" xfId="0" applyFont="1" applyAlignment="1" applyProtection="1">
      <alignment horizontal="left" vertical="center"/>
      <protection locked="0"/>
    </xf>
    <xf numFmtId="0" fontId="33" fillId="0" borderId="0" xfId="0" applyFont="1" applyAlignment="1" applyProtection="1">
      <alignment horizontal="right" vertical="center"/>
      <protection locked="0"/>
    </xf>
    <xf numFmtId="0" fontId="33" fillId="0" borderId="3" xfId="0" applyFont="1" applyFill="1" applyBorder="1" applyProtection="1">
      <alignment vertical="center"/>
      <protection locked="0"/>
    </xf>
    <xf numFmtId="0" fontId="27" fillId="0" borderId="3" xfId="0" applyFont="1" applyFill="1" applyBorder="1" applyProtection="1">
      <alignment vertical="center"/>
      <protection locked="0"/>
    </xf>
    <xf numFmtId="0" fontId="27" fillId="0" borderId="3" xfId="0" applyFont="1" applyBorder="1" applyProtection="1">
      <alignment vertical="center"/>
      <protection locked="0"/>
    </xf>
    <xf numFmtId="0" fontId="32" fillId="0" borderId="0" xfId="0" applyFont="1" applyBorder="1" applyAlignment="1" applyProtection="1">
      <alignment horizontal="center" vertical="center"/>
      <protection locked="0"/>
    </xf>
    <xf numFmtId="0" fontId="34" fillId="0" borderId="0" xfId="0" applyFont="1" applyAlignment="1" applyProtection="1">
      <alignment horizontal="right" vertical="center"/>
      <protection locked="0"/>
    </xf>
    <xf numFmtId="0" fontId="33" fillId="0" borderId="3" xfId="0" applyFont="1" applyBorder="1" applyProtection="1">
      <alignment vertical="center"/>
      <protection locked="0"/>
    </xf>
    <xf numFmtId="0" fontId="35" fillId="0" borderId="3" xfId="0" applyFont="1" applyBorder="1" applyProtection="1">
      <alignment vertical="center"/>
      <protection locked="0"/>
    </xf>
    <xf numFmtId="0" fontId="34" fillId="0" borderId="0" xfId="0" applyFont="1" applyAlignment="1" applyProtection="1">
      <alignment vertical="center"/>
      <protection locked="0"/>
    </xf>
    <xf numFmtId="0" fontId="27" fillId="0" borderId="0" xfId="0" applyFont="1" applyBorder="1" applyProtection="1">
      <alignment vertical="center"/>
      <protection locked="0"/>
    </xf>
    <xf numFmtId="0" fontId="38" fillId="0" borderId="0" xfId="0" applyFont="1" applyBorder="1" applyProtection="1">
      <alignment vertical="center"/>
      <protection locked="0"/>
    </xf>
    <xf numFmtId="0" fontId="27" fillId="0" borderId="33" xfId="0" applyFont="1" applyBorder="1" applyProtection="1">
      <alignment vertical="center"/>
      <protection locked="0"/>
    </xf>
    <xf numFmtId="0" fontId="39" fillId="0" borderId="33" xfId="0" applyFont="1" applyBorder="1" applyProtection="1">
      <alignment vertical="center"/>
      <protection locked="0"/>
    </xf>
    <xf numFmtId="176" fontId="34" fillId="0" borderId="0" xfId="0" applyNumberFormat="1" applyFont="1" applyBorder="1" applyProtection="1">
      <alignment vertical="center"/>
      <protection locked="0"/>
    </xf>
    <xf numFmtId="0" fontId="21" fillId="0" borderId="0" xfId="0" applyFont="1" applyProtection="1">
      <alignment vertical="center"/>
      <protection locked="0"/>
    </xf>
    <xf numFmtId="0" fontId="21" fillId="0" borderId="0" xfId="0" applyFont="1" applyAlignment="1" applyProtection="1">
      <alignment vertical="center"/>
      <protection locked="0"/>
    </xf>
    <xf numFmtId="176" fontId="34" fillId="0" borderId="0" xfId="0" applyNumberFormat="1" applyFont="1" applyAlignment="1" applyProtection="1">
      <alignment horizontal="left" vertical="center"/>
      <protection locked="0"/>
    </xf>
    <xf numFmtId="0" fontId="27" fillId="0" borderId="0" xfId="0" applyFont="1" applyAlignment="1" applyProtection="1">
      <alignment horizontal="left" vertical="center"/>
      <protection locked="0"/>
    </xf>
    <xf numFmtId="0" fontId="40" fillId="0" borderId="0" xfId="0" applyFont="1" applyBorder="1" applyAlignment="1" applyProtection="1">
      <alignment vertical="center"/>
      <protection locked="0"/>
    </xf>
    <xf numFmtId="0" fontId="34" fillId="0" borderId="0" xfId="0" applyFont="1" applyBorder="1" applyAlignment="1" applyProtection="1">
      <alignment horizontal="center" vertical="center"/>
      <protection locked="0"/>
    </xf>
    <xf numFmtId="0" fontId="40" fillId="0" borderId="0" xfId="0" applyFont="1" applyBorder="1" applyAlignment="1" applyProtection="1">
      <alignment horizontal="center" vertical="center"/>
      <protection locked="0"/>
    </xf>
    <xf numFmtId="0" fontId="40" fillId="0" borderId="0" xfId="0" applyFont="1" applyProtection="1">
      <alignment vertical="center"/>
      <protection locked="0"/>
    </xf>
    <xf numFmtId="0" fontId="40" fillId="0" borderId="0" xfId="0" applyFont="1" applyBorder="1" applyProtection="1">
      <alignment vertical="center"/>
      <protection locked="0"/>
    </xf>
    <xf numFmtId="176" fontId="40" fillId="0" borderId="0" xfId="0" applyNumberFormat="1" applyFont="1" applyProtection="1">
      <alignment vertical="center"/>
      <protection locked="0"/>
    </xf>
    <xf numFmtId="0" fontId="29" fillId="0" borderId="0" xfId="0" applyFont="1" applyProtection="1">
      <alignment vertical="center"/>
      <protection locked="0"/>
    </xf>
    <xf numFmtId="176" fontId="29" fillId="0" borderId="0" xfId="0" applyNumberFormat="1" applyFont="1" applyProtection="1">
      <alignment vertical="center"/>
      <protection locked="0"/>
    </xf>
    <xf numFmtId="0" fontId="14" fillId="0" borderId="0" xfId="0" applyFont="1" applyBorder="1" applyAlignment="1" applyProtection="1">
      <alignment vertical="center" wrapText="1"/>
      <protection locked="0"/>
    </xf>
    <xf numFmtId="0" fontId="34" fillId="0" borderId="0" xfId="0" applyFont="1" applyAlignment="1" applyProtection="1">
      <alignment horizontal="center"/>
      <protection locked="0"/>
    </xf>
    <xf numFmtId="0" fontId="34" fillId="0" borderId="0" xfId="0" applyFont="1" applyBorder="1" applyProtection="1">
      <alignment vertical="center"/>
      <protection locked="0"/>
    </xf>
    <xf numFmtId="0" fontId="34" fillId="0" borderId="0" xfId="0" applyFont="1" applyBorder="1" applyAlignment="1" applyProtection="1">
      <alignment horizontal="left" vertical="center"/>
      <protection locked="0"/>
    </xf>
    <xf numFmtId="0" fontId="34" fillId="0" borderId="0" xfId="0" applyFont="1" applyAlignment="1" applyProtection="1">
      <alignment horizontal="right"/>
      <protection locked="0"/>
    </xf>
    <xf numFmtId="0" fontId="34" fillId="0" borderId="0" xfId="0" applyFont="1" applyAlignment="1" applyProtection="1">
      <alignment horizontal="left"/>
      <protection locked="0"/>
    </xf>
    <xf numFmtId="0" fontId="35" fillId="0" borderId="0" xfId="0" applyFont="1" applyBorder="1" applyAlignment="1" applyProtection="1">
      <alignment horizontal="left" vertical="center"/>
      <protection locked="0"/>
    </xf>
    <xf numFmtId="0" fontId="33" fillId="0" borderId="0" xfId="0" applyFont="1" applyAlignment="1" applyProtection="1">
      <alignment horizontal="right"/>
      <protection locked="0"/>
    </xf>
    <xf numFmtId="0" fontId="33" fillId="0" borderId="3" xfId="0" applyFont="1" applyBorder="1" applyAlignment="1" applyProtection="1">
      <alignment horizontal="left"/>
      <protection locked="0"/>
    </xf>
    <xf numFmtId="0" fontId="33" fillId="0" borderId="0" xfId="0" applyFont="1" applyAlignment="1" applyProtection="1">
      <protection locked="0"/>
    </xf>
    <xf numFmtId="0" fontId="27" fillId="0" borderId="0" xfId="0" applyFont="1" applyAlignment="1" applyProtection="1">
      <alignment horizontal="center"/>
      <protection locked="0"/>
    </xf>
    <xf numFmtId="0" fontId="41" fillId="0" borderId="0" xfId="0" applyFont="1" applyAlignment="1" applyProtection="1">
      <alignment horizontal="left" vertical="center"/>
      <protection locked="0"/>
    </xf>
    <xf numFmtId="0" fontId="33" fillId="0" borderId="0" xfId="0" applyFont="1" applyAlignment="1" applyProtection="1">
      <alignment horizontal="left"/>
      <protection locked="0"/>
    </xf>
    <xf numFmtId="0" fontId="33" fillId="0" borderId="0" xfId="0" applyFont="1" applyAlignment="1" applyProtection="1">
      <alignment vertical="center"/>
      <protection locked="0"/>
    </xf>
    <xf numFmtId="0" fontId="34" fillId="0" borderId="3" xfId="0" applyFont="1" applyBorder="1" applyAlignment="1" applyProtection="1">
      <alignment horizontal="left" vertical="center"/>
      <protection locked="0"/>
    </xf>
    <xf numFmtId="0" fontId="42" fillId="0" borderId="3" xfId="0" applyFont="1" applyBorder="1" applyAlignment="1" applyProtection="1">
      <alignment horizontal="left" vertical="center"/>
      <protection locked="0"/>
    </xf>
    <xf numFmtId="0" fontId="43" fillId="0" borderId="3" xfId="0" applyFont="1" applyBorder="1" applyAlignment="1" applyProtection="1">
      <alignment horizontal="left" vertical="center"/>
      <protection locked="0"/>
    </xf>
    <xf numFmtId="0" fontId="41" fillId="0" borderId="3" xfId="0" applyFont="1" applyBorder="1" applyAlignment="1" applyProtection="1">
      <alignment horizontal="left" vertical="center"/>
      <protection locked="0"/>
    </xf>
    <xf numFmtId="0" fontId="44" fillId="0" borderId="0" xfId="0" applyFont="1" applyBorder="1" applyAlignment="1" applyProtection="1">
      <alignment vertical="center"/>
      <protection locked="0"/>
    </xf>
    <xf numFmtId="0" fontId="35" fillId="0" borderId="3" xfId="0" applyFont="1" applyBorder="1" applyAlignment="1" applyProtection="1">
      <alignment horizontal="left" vertical="center"/>
      <protection locked="0"/>
    </xf>
    <xf numFmtId="0" fontId="43" fillId="0" borderId="0" xfId="0" applyFont="1" applyAlignment="1" applyProtection="1">
      <alignment horizontal="left" vertical="center"/>
      <protection locked="0"/>
    </xf>
    <xf numFmtId="0" fontId="44" fillId="0" borderId="0" xfId="0" applyFont="1" applyBorder="1" applyAlignment="1" applyProtection="1">
      <alignment horizontal="left" vertical="center"/>
      <protection locked="0"/>
    </xf>
    <xf numFmtId="0" fontId="35" fillId="0" borderId="63" xfId="0" applyFont="1" applyBorder="1" applyAlignment="1" applyProtection="1">
      <alignment horizontal="left" vertical="center"/>
      <protection locked="0"/>
    </xf>
    <xf numFmtId="0" fontId="44" fillId="0" borderId="3" xfId="0" applyFont="1" applyBorder="1" applyAlignment="1" applyProtection="1">
      <alignment horizontal="left" vertical="center"/>
      <protection locked="0"/>
    </xf>
    <xf numFmtId="0" fontId="33" fillId="0" borderId="0" xfId="0" applyFont="1" applyAlignment="1" applyProtection="1">
      <alignment horizontal="center"/>
      <protection locked="0"/>
    </xf>
    <xf numFmtId="0" fontId="41" fillId="0" borderId="0" xfId="0" applyFont="1" applyBorder="1" applyAlignment="1" applyProtection="1">
      <alignment horizontal="left" vertical="center"/>
      <protection locked="0"/>
    </xf>
    <xf numFmtId="0" fontId="43" fillId="0" borderId="0" xfId="0" applyFont="1" applyBorder="1" applyAlignment="1" applyProtection="1">
      <alignment horizontal="left" vertical="center"/>
      <protection locked="0"/>
    </xf>
    <xf numFmtId="0" fontId="27" fillId="0" borderId="0" xfId="0" applyFont="1" applyBorder="1" applyAlignment="1" applyProtection="1">
      <alignment horizontal="left" vertical="center"/>
      <protection locked="0"/>
    </xf>
    <xf numFmtId="0" fontId="32" fillId="0" borderId="0" xfId="0" applyFont="1" applyBorder="1" applyAlignment="1">
      <alignment horizontal="center" vertical="center"/>
    </xf>
    <xf numFmtId="0" fontId="37" fillId="2" borderId="3" xfId="0" applyFont="1" applyFill="1" applyBorder="1" applyAlignment="1" applyProtection="1">
      <alignment horizontal="left" vertical="center"/>
      <protection locked="0"/>
    </xf>
    <xf numFmtId="0" fontId="33" fillId="0" borderId="0" xfId="0" applyFont="1" applyFill="1" applyAlignment="1" applyProtection="1">
      <alignment horizontal="center" vertical="center"/>
      <protection locked="0"/>
    </xf>
    <xf numFmtId="0" fontId="12" fillId="0" borderId="11" xfId="1" applyFont="1" applyBorder="1" applyAlignment="1">
      <alignment horizontal="center" vertical="center"/>
    </xf>
    <xf numFmtId="0" fontId="12" fillId="0" borderId="19" xfId="1" applyFont="1" applyBorder="1" applyAlignment="1">
      <alignment horizontal="center" vertical="center"/>
    </xf>
    <xf numFmtId="0" fontId="32" fillId="0" borderId="0" xfId="0" applyFont="1" applyBorder="1" applyAlignment="1" applyProtection="1">
      <alignment horizontal="center" vertical="center"/>
      <protection locked="0"/>
    </xf>
    <xf numFmtId="0" fontId="12" fillId="0" borderId="31" xfId="1" applyFont="1" applyBorder="1" applyAlignment="1">
      <alignment horizontal="center" vertical="center"/>
    </xf>
    <xf numFmtId="0" fontId="33" fillId="0" borderId="3" xfId="0" applyFont="1" applyBorder="1" applyAlignment="1" applyProtection="1">
      <alignment horizontal="center" vertical="center"/>
      <protection locked="0"/>
    </xf>
    <xf numFmtId="0" fontId="12" fillId="0" borderId="36" xfId="1" applyFont="1" applyBorder="1" applyAlignment="1">
      <alignment horizontal="center" vertical="center"/>
    </xf>
    <xf numFmtId="0" fontId="40" fillId="5" borderId="13" xfId="0" applyFont="1" applyFill="1" applyBorder="1" applyAlignment="1" applyProtection="1">
      <alignment horizontal="left" vertical="center"/>
      <protection locked="0"/>
    </xf>
    <xf numFmtId="0" fontId="40" fillId="0" borderId="55" xfId="0" applyFont="1" applyBorder="1" applyAlignment="1" applyProtection="1">
      <alignment horizontal="center" vertical="center"/>
      <protection locked="0"/>
    </xf>
    <xf numFmtId="0" fontId="40" fillId="0" borderId="33" xfId="0" applyFont="1" applyBorder="1" applyAlignment="1" applyProtection="1">
      <alignment horizontal="center" vertical="center"/>
      <protection locked="0"/>
    </xf>
    <xf numFmtId="0" fontId="40" fillId="0" borderId="56" xfId="0" applyFont="1" applyBorder="1" applyAlignment="1" applyProtection="1">
      <alignment horizontal="center" vertical="center"/>
      <protection locked="0"/>
    </xf>
    <xf numFmtId="0" fontId="21" fillId="0" borderId="0" xfId="0" applyFont="1" applyAlignment="1" applyProtection="1">
      <alignment horizontal="left" vertical="center" wrapText="1"/>
      <protection locked="0"/>
    </xf>
    <xf numFmtId="0" fontId="21" fillId="0" borderId="0" xfId="0" applyFont="1" applyAlignment="1" applyProtection="1">
      <alignment horizontal="left" vertical="center"/>
      <protection locked="0"/>
    </xf>
    <xf numFmtId="0" fontId="40" fillId="5" borderId="13" xfId="0" applyFont="1" applyFill="1" applyBorder="1" applyAlignment="1" applyProtection="1">
      <alignment horizontal="left" vertical="center" wrapText="1"/>
      <protection locked="0"/>
    </xf>
    <xf numFmtId="0" fontId="40" fillId="0" borderId="13" xfId="0" applyFont="1" applyBorder="1" applyAlignment="1" applyProtection="1">
      <alignment horizontal="center" vertical="center"/>
      <protection locked="0"/>
    </xf>
    <xf numFmtId="0" fontId="10" fillId="0" borderId="1" xfId="1" applyFont="1" applyBorder="1" applyAlignment="1">
      <alignment horizontal="left" vertical="center"/>
    </xf>
    <xf numFmtId="0" fontId="40" fillId="5" borderId="78" xfId="0" applyFont="1" applyFill="1" applyBorder="1" applyAlignment="1" applyProtection="1">
      <alignment horizontal="left" vertical="center"/>
      <protection locked="0"/>
    </xf>
    <xf numFmtId="0" fontId="40" fillId="5" borderId="63" xfId="0" applyFont="1" applyFill="1" applyBorder="1" applyAlignment="1" applyProtection="1">
      <alignment horizontal="left" vertical="center"/>
      <protection locked="0"/>
    </xf>
    <xf numFmtId="0" fontId="40" fillId="5" borderId="79" xfId="0" applyFont="1" applyFill="1" applyBorder="1" applyAlignment="1" applyProtection="1">
      <alignment horizontal="left" vertical="center"/>
      <protection locked="0"/>
    </xf>
    <xf numFmtId="0" fontId="40" fillId="5" borderId="14" xfId="0" applyFont="1" applyFill="1" applyBorder="1" applyAlignment="1" applyProtection="1">
      <alignment horizontal="left" vertical="center"/>
      <protection locked="0"/>
    </xf>
    <xf numFmtId="0" fontId="40" fillId="5" borderId="3" xfId="0" applyFont="1" applyFill="1" applyBorder="1" applyAlignment="1" applyProtection="1">
      <alignment horizontal="left" vertical="center"/>
      <protection locked="0"/>
    </xf>
    <xf numFmtId="0" fontId="40" fillId="5" borderId="81" xfId="0" applyFont="1" applyFill="1" applyBorder="1" applyAlignment="1" applyProtection="1">
      <alignment horizontal="left" vertical="center"/>
      <protection locked="0"/>
    </xf>
    <xf numFmtId="0" fontId="40" fillId="0" borderId="78" xfId="0" applyFont="1" applyBorder="1" applyAlignment="1" applyProtection="1">
      <alignment horizontal="center" vertical="center"/>
      <protection locked="0"/>
    </xf>
    <xf numFmtId="0" fontId="40" fillId="0" borderId="63" xfId="0" applyFont="1" applyBorder="1" applyAlignment="1" applyProtection="1">
      <alignment horizontal="center" vertical="center"/>
      <protection locked="0"/>
    </xf>
    <xf numFmtId="0" fontId="40" fillId="0" borderId="79" xfId="0" applyFont="1" applyBorder="1" applyAlignment="1" applyProtection="1">
      <alignment horizontal="center" vertical="center"/>
      <protection locked="0"/>
    </xf>
    <xf numFmtId="0" fontId="40" fillId="0" borderId="14" xfId="0" applyFont="1" applyBorder="1" applyAlignment="1" applyProtection="1">
      <alignment horizontal="center" vertical="center"/>
      <protection locked="0"/>
    </xf>
    <xf numFmtId="0" fontId="40" fillId="0" borderId="3" xfId="0" applyFont="1" applyBorder="1" applyAlignment="1" applyProtection="1">
      <alignment horizontal="center" vertical="center"/>
      <protection locked="0"/>
    </xf>
    <xf numFmtId="0" fontId="40" fillId="0" borderId="81" xfId="0" applyFont="1" applyBorder="1" applyAlignment="1" applyProtection="1">
      <alignment horizontal="center" vertical="center"/>
      <protection locked="0"/>
    </xf>
    <xf numFmtId="0" fontId="33" fillId="0" borderId="3" xfId="0" applyFont="1" applyBorder="1" applyAlignment="1" applyProtection="1">
      <alignment horizontal="left" vertical="center"/>
      <protection locked="0"/>
    </xf>
    <xf numFmtId="0" fontId="12" fillId="0" borderId="87" xfId="1" applyFont="1" applyBorder="1" applyAlignment="1">
      <alignment horizontal="center" vertical="center"/>
    </xf>
    <xf numFmtId="0" fontId="33" fillId="0" borderId="3" xfId="0" applyFont="1" applyBorder="1" applyAlignment="1" applyProtection="1">
      <alignment horizontal="left"/>
      <protection locked="0"/>
    </xf>
    <xf numFmtId="177" fontId="40" fillId="0" borderId="55" xfId="0" applyNumberFormat="1" applyFont="1" applyBorder="1" applyAlignment="1" applyProtection="1">
      <alignment horizontal="center" vertical="center"/>
      <protection locked="0"/>
    </xf>
    <xf numFmtId="177" fontId="40" fillId="0" borderId="33" xfId="0" applyNumberFormat="1" applyFont="1" applyBorder="1" applyAlignment="1" applyProtection="1">
      <alignment horizontal="center" vertical="center"/>
      <protection locked="0"/>
    </xf>
    <xf numFmtId="179" fontId="40" fillId="0" borderId="33" xfId="0" applyNumberFormat="1" applyFont="1" applyBorder="1" applyAlignment="1" applyProtection="1">
      <alignment horizontal="center" vertical="center"/>
      <protection locked="0"/>
    </xf>
    <xf numFmtId="0" fontId="40" fillId="5" borderId="55" xfId="0" applyFont="1" applyFill="1" applyBorder="1" applyAlignment="1" applyProtection="1">
      <alignment horizontal="left" vertical="center"/>
      <protection locked="0"/>
    </xf>
    <xf numFmtId="0" fontId="40" fillId="5" borderId="33" xfId="0" applyFont="1" applyFill="1" applyBorder="1" applyAlignment="1" applyProtection="1">
      <alignment horizontal="left" vertical="center"/>
      <protection locked="0"/>
    </xf>
    <xf numFmtId="0" fontId="40" fillId="5" borderId="56" xfId="0" applyFont="1" applyFill="1" applyBorder="1" applyAlignment="1" applyProtection="1">
      <alignment horizontal="left" vertical="center"/>
      <protection locked="0"/>
    </xf>
    <xf numFmtId="15" fontId="33" fillId="0" borderId="3" xfId="0" applyNumberFormat="1" applyFont="1" applyBorder="1" applyAlignment="1" applyProtection="1">
      <alignment horizontal="left"/>
      <protection locked="0"/>
    </xf>
    <xf numFmtId="0" fontId="14" fillId="0" borderId="13" xfId="0" applyFont="1" applyBorder="1" applyAlignment="1" applyProtection="1">
      <alignment horizontal="left" vertical="center" wrapText="1"/>
      <protection locked="0"/>
    </xf>
  </cellXfs>
  <cellStyles count="3">
    <cellStyle name="標準" xfId="0" builtinId="0"/>
    <cellStyle name="標準 2" xfId="1" xr:uid="{00000000-0005-0000-0000-000001000000}"/>
    <cellStyle name="標準 3"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R152"/>
  <sheetViews>
    <sheetView showGridLines="0" tabSelected="1" view="pageBreakPreview" zoomScaleNormal="100" zoomScaleSheetLayoutView="100" workbookViewId="0"/>
  </sheetViews>
  <sheetFormatPr defaultColWidth="3.125" defaultRowHeight="15"/>
  <cols>
    <col min="1" max="1" width="3" style="2" customWidth="1"/>
    <col min="2" max="4" width="2.75" style="2" customWidth="1"/>
    <col min="5" max="6" width="2.75" style="182" customWidth="1"/>
    <col min="7" max="7" width="2.75" style="187" customWidth="1"/>
    <col min="8" max="31" width="2.75" style="2" customWidth="1"/>
    <col min="32" max="32" width="5.75" style="2" customWidth="1"/>
    <col min="33" max="33" width="2" style="2" customWidth="1"/>
    <col min="34" max="34" width="8.25" style="2" customWidth="1"/>
    <col min="35" max="35" width="5.875" style="2" customWidth="1"/>
    <col min="36" max="36" width="23.5" style="2" customWidth="1"/>
    <col min="37" max="37" width="11.375" style="2" customWidth="1"/>
    <col min="38" max="38" width="4.5" style="2" bestFit="1" customWidth="1"/>
    <col min="39" max="39" width="11.625" style="2" bestFit="1" customWidth="1"/>
    <col min="40" max="40" width="1.875" style="2" customWidth="1"/>
    <col min="41" max="41" width="9.875" style="2" customWidth="1"/>
    <col min="42" max="42" width="4.5" style="2" bestFit="1" customWidth="1"/>
    <col min="43" max="43" width="9.875" style="2" bestFit="1" customWidth="1"/>
    <col min="44" max="235" width="3.125" style="2"/>
    <col min="236" max="267" width="2.625" style="2" customWidth="1"/>
    <col min="268" max="268" width="7.625" style="2" customWidth="1"/>
    <col min="269" max="269" width="4.5" style="2" customWidth="1"/>
    <col min="270" max="270" width="39.75" style="2" customWidth="1"/>
    <col min="271" max="271" width="9.25" style="2" customWidth="1"/>
    <col min="272" max="272" width="5.125" style="2" customWidth="1"/>
    <col min="273" max="273" width="7.5" style="2" customWidth="1"/>
    <col min="274" max="274" width="5.125" style="2" customWidth="1"/>
    <col min="275" max="275" width="10.125" style="2" customWidth="1"/>
    <col min="276" max="280" width="3.125" style="2"/>
    <col min="281" max="281" width="9.875" style="2" bestFit="1" customWidth="1"/>
    <col min="282" max="491" width="3.125" style="2"/>
    <col min="492" max="523" width="2.625" style="2" customWidth="1"/>
    <col min="524" max="524" width="7.625" style="2" customWidth="1"/>
    <col min="525" max="525" width="4.5" style="2" customWidth="1"/>
    <col min="526" max="526" width="39.75" style="2" customWidth="1"/>
    <col min="527" max="527" width="9.25" style="2" customWidth="1"/>
    <col min="528" max="528" width="5.125" style="2" customWidth="1"/>
    <col min="529" max="529" width="7.5" style="2" customWidth="1"/>
    <col min="530" max="530" width="5.125" style="2" customWidth="1"/>
    <col min="531" max="531" width="10.125" style="2" customWidth="1"/>
    <col min="532" max="536" width="3.125" style="2"/>
    <col min="537" max="537" width="9.875" style="2" bestFit="1" customWidth="1"/>
    <col min="538" max="747" width="3.125" style="2"/>
    <col min="748" max="779" width="2.625" style="2" customWidth="1"/>
    <col min="780" max="780" width="7.625" style="2" customWidth="1"/>
    <col min="781" max="781" width="4.5" style="2" customWidth="1"/>
    <col min="782" max="782" width="39.75" style="2" customWidth="1"/>
    <col min="783" max="783" width="9.25" style="2" customWidth="1"/>
    <col min="784" max="784" width="5.125" style="2" customWidth="1"/>
    <col min="785" max="785" width="7.5" style="2" customWidth="1"/>
    <col min="786" max="786" width="5.125" style="2" customWidth="1"/>
    <col min="787" max="787" width="10.125" style="2" customWidth="1"/>
    <col min="788" max="792" width="3.125" style="2"/>
    <col min="793" max="793" width="9.875" style="2" bestFit="1" customWidth="1"/>
    <col min="794" max="1003" width="3.125" style="2"/>
    <col min="1004" max="1035" width="2.625" style="2" customWidth="1"/>
    <col min="1036" max="1036" width="7.625" style="2" customWidth="1"/>
    <col min="1037" max="1037" width="4.5" style="2" customWidth="1"/>
    <col min="1038" max="1038" width="39.75" style="2" customWidth="1"/>
    <col min="1039" max="1039" width="9.25" style="2" customWidth="1"/>
    <col min="1040" max="1040" width="5.125" style="2" customWidth="1"/>
    <col min="1041" max="1041" width="7.5" style="2" customWidth="1"/>
    <col min="1042" max="1042" width="5.125" style="2" customWidth="1"/>
    <col min="1043" max="1043" width="10.125" style="2" customWidth="1"/>
    <col min="1044" max="1048" width="3.125" style="2"/>
    <col min="1049" max="1049" width="9.875" style="2" bestFit="1" customWidth="1"/>
    <col min="1050" max="1259" width="3.125" style="2"/>
    <col min="1260" max="1291" width="2.625" style="2" customWidth="1"/>
    <col min="1292" max="1292" width="7.625" style="2" customWidth="1"/>
    <col min="1293" max="1293" width="4.5" style="2" customWidth="1"/>
    <col min="1294" max="1294" width="39.75" style="2" customWidth="1"/>
    <col min="1295" max="1295" width="9.25" style="2" customWidth="1"/>
    <col min="1296" max="1296" width="5.125" style="2" customWidth="1"/>
    <col min="1297" max="1297" width="7.5" style="2" customWidth="1"/>
    <col min="1298" max="1298" width="5.125" style="2" customWidth="1"/>
    <col min="1299" max="1299" width="10.125" style="2" customWidth="1"/>
    <col min="1300" max="1304" width="3.125" style="2"/>
    <col min="1305" max="1305" width="9.875" style="2" bestFit="1" customWidth="1"/>
    <col min="1306" max="1515" width="3.125" style="2"/>
    <col min="1516" max="1547" width="2.625" style="2" customWidth="1"/>
    <col min="1548" max="1548" width="7.625" style="2" customWidth="1"/>
    <col min="1549" max="1549" width="4.5" style="2" customWidth="1"/>
    <col min="1550" max="1550" width="39.75" style="2" customWidth="1"/>
    <col min="1551" max="1551" width="9.25" style="2" customWidth="1"/>
    <col min="1552" max="1552" width="5.125" style="2" customWidth="1"/>
    <col min="1553" max="1553" width="7.5" style="2" customWidth="1"/>
    <col min="1554" max="1554" width="5.125" style="2" customWidth="1"/>
    <col min="1555" max="1555" width="10.125" style="2" customWidth="1"/>
    <col min="1556" max="1560" width="3.125" style="2"/>
    <col min="1561" max="1561" width="9.875" style="2" bestFit="1" customWidth="1"/>
    <col min="1562" max="1771" width="3.125" style="2"/>
    <col min="1772" max="1803" width="2.625" style="2" customWidth="1"/>
    <col min="1804" max="1804" width="7.625" style="2" customWidth="1"/>
    <col min="1805" max="1805" width="4.5" style="2" customWidth="1"/>
    <col min="1806" max="1806" width="39.75" style="2" customWidth="1"/>
    <col min="1807" max="1807" width="9.25" style="2" customWidth="1"/>
    <col min="1808" max="1808" width="5.125" style="2" customWidth="1"/>
    <col min="1809" max="1809" width="7.5" style="2" customWidth="1"/>
    <col min="1810" max="1810" width="5.125" style="2" customWidth="1"/>
    <col min="1811" max="1811" width="10.125" style="2" customWidth="1"/>
    <col min="1812" max="1816" width="3.125" style="2"/>
    <col min="1817" max="1817" width="9.875" style="2" bestFit="1" customWidth="1"/>
    <col min="1818" max="2027" width="3.125" style="2"/>
    <col min="2028" max="2059" width="2.625" style="2" customWidth="1"/>
    <col min="2060" max="2060" width="7.625" style="2" customWidth="1"/>
    <col min="2061" max="2061" width="4.5" style="2" customWidth="1"/>
    <col min="2062" max="2062" width="39.75" style="2" customWidth="1"/>
    <col min="2063" max="2063" width="9.25" style="2" customWidth="1"/>
    <col min="2064" max="2064" width="5.125" style="2" customWidth="1"/>
    <col min="2065" max="2065" width="7.5" style="2" customWidth="1"/>
    <col min="2066" max="2066" width="5.125" style="2" customWidth="1"/>
    <col min="2067" max="2067" width="10.125" style="2" customWidth="1"/>
    <col min="2068" max="2072" width="3.125" style="2"/>
    <col min="2073" max="2073" width="9.875" style="2" bestFit="1" customWidth="1"/>
    <col min="2074" max="2283" width="3.125" style="2"/>
    <col min="2284" max="2315" width="2.625" style="2" customWidth="1"/>
    <col min="2316" max="2316" width="7.625" style="2" customWidth="1"/>
    <col min="2317" max="2317" width="4.5" style="2" customWidth="1"/>
    <col min="2318" max="2318" width="39.75" style="2" customWidth="1"/>
    <col min="2319" max="2319" width="9.25" style="2" customWidth="1"/>
    <col min="2320" max="2320" width="5.125" style="2" customWidth="1"/>
    <col min="2321" max="2321" width="7.5" style="2" customWidth="1"/>
    <col min="2322" max="2322" width="5.125" style="2" customWidth="1"/>
    <col min="2323" max="2323" width="10.125" style="2" customWidth="1"/>
    <col min="2324" max="2328" width="3.125" style="2"/>
    <col min="2329" max="2329" width="9.875" style="2" bestFit="1" customWidth="1"/>
    <col min="2330" max="2539" width="3.125" style="2"/>
    <col min="2540" max="2571" width="2.625" style="2" customWidth="1"/>
    <col min="2572" max="2572" width="7.625" style="2" customWidth="1"/>
    <col min="2573" max="2573" width="4.5" style="2" customWidth="1"/>
    <col min="2574" max="2574" width="39.75" style="2" customWidth="1"/>
    <col min="2575" max="2575" width="9.25" style="2" customWidth="1"/>
    <col min="2576" max="2576" width="5.125" style="2" customWidth="1"/>
    <col min="2577" max="2577" width="7.5" style="2" customWidth="1"/>
    <col min="2578" max="2578" width="5.125" style="2" customWidth="1"/>
    <col min="2579" max="2579" width="10.125" style="2" customWidth="1"/>
    <col min="2580" max="2584" width="3.125" style="2"/>
    <col min="2585" max="2585" width="9.875" style="2" bestFit="1" customWidth="1"/>
    <col min="2586" max="2795" width="3.125" style="2"/>
    <col min="2796" max="2827" width="2.625" style="2" customWidth="1"/>
    <col min="2828" max="2828" width="7.625" style="2" customWidth="1"/>
    <col min="2829" max="2829" width="4.5" style="2" customWidth="1"/>
    <col min="2830" max="2830" width="39.75" style="2" customWidth="1"/>
    <col min="2831" max="2831" width="9.25" style="2" customWidth="1"/>
    <col min="2832" max="2832" width="5.125" style="2" customWidth="1"/>
    <col min="2833" max="2833" width="7.5" style="2" customWidth="1"/>
    <col min="2834" max="2834" width="5.125" style="2" customWidth="1"/>
    <col min="2835" max="2835" width="10.125" style="2" customWidth="1"/>
    <col min="2836" max="2840" width="3.125" style="2"/>
    <col min="2841" max="2841" width="9.875" style="2" bestFit="1" customWidth="1"/>
    <col min="2842" max="3051" width="3.125" style="2"/>
    <col min="3052" max="3083" width="2.625" style="2" customWidth="1"/>
    <col min="3084" max="3084" width="7.625" style="2" customWidth="1"/>
    <col min="3085" max="3085" width="4.5" style="2" customWidth="1"/>
    <col min="3086" max="3086" width="39.75" style="2" customWidth="1"/>
    <col min="3087" max="3087" width="9.25" style="2" customWidth="1"/>
    <col min="3088" max="3088" width="5.125" style="2" customWidth="1"/>
    <col min="3089" max="3089" width="7.5" style="2" customWidth="1"/>
    <col min="3090" max="3090" width="5.125" style="2" customWidth="1"/>
    <col min="3091" max="3091" width="10.125" style="2" customWidth="1"/>
    <col min="3092" max="3096" width="3.125" style="2"/>
    <col min="3097" max="3097" width="9.875" style="2" bestFit="1" customWidth="1"/>
    <col min="3098" max="3307" width="3.125" style="2"/>
    <col min="3308" max="3339" width="2.625" style="2" customWidth="1"/>
    <col min="3340" max="3340" width="7.625" style="2" customWidth="1"/>
    <col min="3341" max="3341" width="4.5" style="2" customWidth="1"/>
    <col min="3342" max="3342" width="39.75" style="2" customWidth="1"/>
    <col min="3343" max="3343" width="9.25" style="2" customWidth="1"/>
    <col min="3344" max="3344" width="5.125" style="2" customWidth="1"/>
    <col min="3345" max="3345" width="7.5" style="2" customWidth="1"/>
    <col min="3346" max="3346" width="5.125" style="2" customWidth="1"/>
    <col min="3347" max="3347" width="10.125" style="2" customWidth="1"/>
    <col min="3348" max="3352" width="3.125" style="2"/>
    <col min="3353" max="3353" width="9.875" style="2" bestFit="1" customWidth="1"/>
    <col min="3354" max="3563" width="3.125" style="2"/>
    <col min="3564" max="3595" width="2.625" style="2" customWidth="1"/>
    <col min="3596" max="3596" width="7.625" style="2" customWidth="1"/>
    <col min="3597" max="3597" width="4.5" style="2" customWidth="1"/>
    <col min="3598" max="3598" width="39.75" style="2" customWidth="1"/>
    <col min="3599" max="3599" width="9.25" style="2" customWidth="1"/>
    <col min="3600" max="3600" width="5.125" style="2" customWidth="1"/>
    <col min="3601" max="3601" width="7.5" style="2" customWidth="1"/>
    <col min="3602" max="3602" width="5.125" style="2" customWidth="1"/>
    <col min="3603" max="3603" width="10.125" style="2" customWidth="1"/>
    <col min="3604" max="3608" width="3.125" style="2"/>
    <col min="3609" max="3609" width="9.875" style="2" bestFit="1" customWidth="1"/>
    <col min="3610" max="3819" width="3.125" style="2"/>
    <col min="3820" max="3851" width="2.625" style="2" customWidth="1"/>
    <col min="3852" max="3852" width="7.625" style="2" customWidth="1"/>
    <col min="3853" max="3853" width="4.5" style="2" customWidth="1"/>
    <col min="3854" max="3854" width="39.75" style="2" customWidth="1"/>
    <col min="3855" max="3855" width="9.25" style="2" customWidth="1"/>
    <col min="3856" max="3856" width="5.125" style="2" customWidth="1"/>
    <col min="3857" max="3857" width="7.5" style="2" customWidth="1"/>
    <col min="3858" max="3858" width="5.125" style="2" customWidth="1"/>
    <col min="3859" max="3859" width="10.125" style="2" customWidth="1"/>
    <col min="3860" max="3864" width="3.125" style="2"/>
    <col min="3865" max="3865" width="9.875" style="2" bestFit="1" customWidth="1"/>
    <col min="3866" max="4075" width="3.125" style="2"/>
    <col min="4076" max="4107" width="2.625" style="2" customWidth="1"/>
    <col min="4108" max="4108" width="7.625" style="2" customWidth="1"/>
    <col min="4109" max="4109" width="4.5" style="2" customWidth="1"/>
    <col min="4110" max="4110" width="39.75" style="2" customWidth="1"/>
    <col min="4111" max="4111" width="9.25" style="2" customWidth="1"/>
    <col min="4112" max="4112" width="5.125" style="2" customWidth="1"/>
    <col min="4113" max="4113" width="7.5" style="2" customWidth="1"/>
    <col min="4114" max="4114" width="5.125" style="2" customWidth="1"/>
    <col min="4115" max="4115" width="10.125" style="2" customWidth="1"/>
    <col min="4116" max="4120" width="3.125" style="2"/>
    <col min="4121" max="4121" width="9.875" style="2" bestFit="1" customWidth="1"/>
    <col min="4122" max="4331" width="3.125" style="2"/>
    <col min="4332" max="4363" width="2.625" style="2" customWidth="1"/>
    <col min="4364" max="4364" width="7.625" style="2" customWidth="1"/>
    <col min="4365" max="4365" width="4.5" style="2" customWidth="1"/>
    <col min="4366" max="4366" width="39.75" style="2" customWidth="1"/>
    <col min="4367" max="4367" width="9.25" style="2" customWidth="1"/>
    <col min="4368" max="4368" width="5.125" style="2" customWidth="1"/>
    <col min="4369" max="4369" width="7.5" style="2" customWidth="1"/>
    <col min="4370" max="4370" width="5.125" style="2" customWidth="1"/>
    <col min="4371" max="4371" width="10.125" style="2" customWidth="1"/>
    <col min="4372" max="4376" width="3.125" style="2"/>
    <col min="4377" max="4377" width="9.875" style="2" bestFit="1" customWidth="1"/>
    <col min="4378" max="4587" width="3.125" style="2"/>
    <col min="4588" max="4619" width="2.625" style="2" customWidth="1"/>
    <col min="4620" max="4620" width="7.625" style="2" customWidth="1"/>
    <col min="4621" max="4621" width="4.5" style="2" customWidth="1"/>
    <col min="4622" max="4622" width="39.75" style="2" customWidth="1"/>
    <col min="4623" max="4623" width="9.25" style="2" customWidth="1"/>
    <col min="4624" max="4624" width="5.125" style="2" customWidth="1"/>
    <col min="4625" max="4625" width="7.5" style="2" customWidth="1"/>
    <col min="4626" max="4626" width="5.125" style="2" customWidth="1"/>
    <col min="4627" max="4627" width="10.125" style="2" customWidth="1"/>
    <col min="4628" max="4632" width="3.125" style="2"/>
    <col min="4633" max="4633" width="9.875" style="2" bestFit="1" customWidth="1"/>
    <col min="4634" max="4843" width="3.125" style="2"/>
    <col min="4844" max="4875" width="2.625" style="2" customWidth="1"/>
    <col min="4876" max="4876" width="7.625" style="2" customWidth="1"/>
    <col min="4877" max="4877" width="4.5" style="2" customWidth="1"/>
    <col min="4878" max="4878" width="39.75" style="2" customWidth="1"/>
    <col min="4879" max="4879" width="9.25" style="2" customWidth="1"/>
    <col min="4880" max="4880" width="5.125" style="2" customWidth="1"/>
    <col min="4881" max="4881" width="7.5" style="2" customWidth="1"/>
    <col min="4882" max="4882" width="5.125" style="2" customWidth="1"/>
    <col min="4883" max="4883" width="10.125" style="2" customWidth="1"/>
    <col min="4884" max="4888" width="3.125" style="2"/>
    <col min="4889" max="4889" width="9.875" style="2" bestFit="1" customWidth="1"/>
    <col min="4890" max="5099" width="3.125" style="2"/>
    <col min="5100" max="5131" width="2.625" style="2" customWidth="1"/>
    <col min="5132" max="5132" width="7.625" style="2" customWidth="1"/>
    <col min="5133" max="5133" width="4.5" style="2" customWidth="1"/>
    <col min="5134" max="5134" width="39.75" style="2" customWidth="1"/>
    <col min="5135" max="5135" width="9.25" style="2" customWidth="1"/>
    <col min="5136" max="5136" width="5.125" style="2" customWidth="1"/>
    <col min="5137" max="5137" width="7.5" style="2" customWidth="1"/>
    <col min="5138" max="5138" width="5.125" style="2" customWidth="1"/>
    <col min="5139" max="5139" width="10.125" style="2" customWidth="1"/>
    <col min="5140" max="5144" width="3.125" style="2"/>
    <col min="5145" max="5145" width="9.875" style="2" bestFit="1" customWidth="1"/>
    <col min="5146" max="5355" width="3.125" style="2"/>
    <col min="5356" max="5387" width="2.625" style="2" customWidth="1"/>
    <col min="5388" max="5388" width="7.625" style="2" customWidth="1"/>
    <col min="5389" max="5389" width="4.5" style="2" customWidth="1"/>
    <col min="5390" max="5390" width="39.75" style="2" customWidth="1"/>
    <col min="5391" max="5391" width="9.25" style="2" customWidth="1"/>
    <col min="5392" max="5392" width="5.125" style="2" customWidth="1"/>
    <col min="5393" max="5393" width="7.5" style="2" customWidth="1"/>
    <col min="5394" max="5394" width="5.125" style="2" customWidth="1"/>
    <col min="5395" max="5395" width="10.125" style="2" customWidth="1"/>
    <col min="5396" max="5400" width="3.125" style="2"/>
    <col min="5401" max="5401" width="9.875" style="2" bestFit="1" customWidth="1"/>
    <col min="5402" max="5611" width="3.125" style="2"/>
    <col min="5612" max="5643" width="2.625" style="2" customWidth="1"/>
    <col min="5644" max="5644" width="7.625" style="2" customWidth="1"/>
    <col min="5645" max="5645" width="4.5" style="2" customWidth="1"/>
    <col min="5646" max="5646" width="39.75" style="2" customWidth="1"/>
    <col min="5647" max="5647" width="9.25" style="2" customWidth="1"/>
    <col min="5648" max="5648" width="5.125" style="2" customWidth="1"/>
    <col min="5649" max="5649" width="7.5" style="2" customWidth="1"/>
    <col min="5650" max="5650" width="5.125" style="2" customWidth="1"/>
    <col min="5651" max="5651" width="10.125" style="2" customWidth="1"/>
    <col min="5652" max="5656" width="3.125" style="2"/>
    <col min="5657" max="5657" width="9.875" style="2" bestFit="1" customWidth="1"/>
    <col min="5658" max="5867" width="3.125" style="2"/>
    <col min="5868" max="5899" width="2.625" style="2" customWidth="1"/>
    <col min="5900" max="5900" width="7.625" style="2" customWidth="1"/>
    <col min="5901" max="5901" width="4.5" style="2" customWidth="1"/>
    <col min="5902" max="5902" width="39.75" style="2" customWidth="1"/>
    <col min="5903" max="5903" width="9.25" style="2" customWidth="1"/>
    <col min="5904" max="5904" width="5.125" style="2" customWidth="1"/>
    <col min="5905" max="5905" width="7.5" style="2" customWidth="1"/>
    <col min="5906" max="5906" width="5.125" style="2" customWidth="1"/>
    <col min="5907" max="5907" width="10.125" style="2" customWidth="1"/>
    <col min="5908" max="5912" width="3.125" style="2"/>
    <col min="5913" max="5913" width="9.875" style="2" bestFit="1" customWidth="1"/>
    <col min="5914" max="6123" width="3.125" style="2"/>
    <col min="6124" max="6155" width="2.625" style="2" customWidth="1"/>
    <col min="6156" max="6156" width="7.625" style="2" customWidth="1"/>
    <col min="6157" max="6157" width="4.5" style="2" customWidth="1"/>
    <col min="6158" max="6158" width="39.75" style="2" customWidth="1"/>
    <col min="6159" max="6159" width="9.25" style="2" customWidth="1"/>
    <col min="6160" max="6160" width="5.125" style="2" customWidth="1"/>
    <col min="6161" max="6161" width="7.5" style="2" customWidth="1"/>
    <col min="6162" max="6162" width="5.125" style="2" customWidth="1"/>
    <col min="6163" max="6163" width="10.125" style="2" customWidth="1"/>
    <col min="6164" max="6168" width="3.125" style="2"/>
    <col min="6169" max="6169" width="9.875" style="2" bestFit="1" customWidth="1"/>
    <col min="6170" max="6379" width="3.125" style="2"/>
    <col min="6380" max="6411" width="2.625" style="2" customWidth="1"/>
    <col min="6412" max="6412" width="7.625" style="2" customWidth="1"/>
    <col min="6413" max="6413" width="4.5" style="2" customWidth="1"/>
    <col min="6414" max="6414" width="39.75" style="2" customWidth="1"/>
    <col min="6415" max="6415" width="9.25" style="2" customWidth="1"/>
    <col min="6416" max="6416" width="5.125" style="2" customWidth="1"/>
    <col min="6417" max="6417" width="7.5" style="2" customWidth="1"/>
    <col min="6418" max="6418" width="5.125" style="2" customWidth="1"/>
    <col min="6419" max="6419" width="10.125" style="2" customWidth="1"/>
    <col min="6420" max="6424" width="3.125" style="2"/>
    <col min="6425" max="6425" width="9.875" style="2" bestFit="1" customWidth="1"/>
    <col min="6426" max="6635" width="3.125" style="2"/>
    <col min="6636" max="6667" width="2.625" style="2" customWidth="1"/>
    <col min="6668" max="6668" width="7.625" style="2" customWidth="1"/>
    <col min="6669" max="6669" width="4.5" style="2" customWidth="1"/>
    <col min="6670" max="6670" width="39.75" style="2" customWidth="1"/>
    <col min="6671" max="6671" width="9.25" style="2" customWidth="1"/>
    <col min="6672" max="6672" width="5.125" style="2" customWidth="1"/>
    <col min="6673" max="6673" width="7.5" style="2" customWidth="1"/>
    <col min="6674" max="6674" width="5.125" style="2" customWidth="1"/>
    <col min="6675" max="6675" width="10.125" style="2" customWidth="1"/>
    <col min="6676" max="6680" width="3.125" style="2"/>
    <col min="6681" max="6681" width="9.875" style="2" bestFit="1" customWidth="1"/>
    <col min="6682" max="6891" width="3.125" style="2"/>
    <col min="6892" max="6923" width="2.625" style="2" customWidth="1"/>
    <col min="6924" max="6924" width="7.625" style="2" customWidth="1"/>
    <col min="6925" max="6925" width="4.5" style="2" customWidth="1"/>
    <col min="6926" max="6926" width="39.75" style="2" customWidth="1"/>
    <col min="6927" max="6927" width="9.25" style="2" customWidth="1"/>
    <col min="6928" max="6928" width="5.125" style="2" customWidth="1"/>
    <col min="6929" max="6929" width="7.5" style="2" customWidth="1"/>
    <col min="6930" max="6930" width="5.125" style="2" customWidth="1"/>
    <col min="6931" max="6931" width="10.125" style="2" customWidth="1"/>
    <col min="6932" max="6936" width="3.125" style="2"/>
    <col min="6937" max="6937" width="9.875" style="2" bestFit="1" customWidth="1"/>
    <col min="6938" max="7147" width="3.125" style="2"/>
    <col min="7148" max="7179" width="2.625" style="2" customWidth="1"/>
    <col min="7180" max="7180" width="7.625" style="2" customWidth="1"/>
    <col min="7181" max="7181" width="4.5" style="2" customWidth="1"/>
    <col min="7182" max="7182" width="39.75" style="2" customWidth="1"/>
    <col min="7183" max="7183" width="9.25" style="2" customWidth="1"/>
    <col min="7184" max="7184" width="5.125" style="2" customWidth="1"/>
    <col min="7185" max="7185" width="7.5" style="2" customWidth="1"/>
    <col min="7186" max="7186" width="5.125" style="2" customWidth="1"/>
    <col min="7187" max="7187" width="10.125" style="2" customWidth="1"/>
    <col min="7188" max="7192" width="3.125" style="2"/>
    <col min="7193" max="7193" width="9.875" style="2" bestFit="1" customWidth="1"/>
    <col min="7194" max="7403" width="3.125" style="2"/>
    <col min="7404" max="7435" width="2.625" style="2" customWidth="1"/>
    <col min="7436" max="7436" width="7.625" style="2" customWidth="1"/>
    <col min="7437" max="7437" width="4.5" style="2" customWidth="1"/>
    <col min="7438" max="7438" width="39.75" style="2" customWidth="1"/>
    <col min="7439" max="7439" width="9.25" style="2" customWidth="1"/>
    <col min="7440" max="7440" width="5.125" style="2" customWidth="1"/>
    <col min="7441" max="7441" width="7.5" style="2" customWidth="1"/>
    <col min="7442" max="7442" width="5.125" style="2" customWidth="1"/>
    <col min="7443" max="7443" width="10.125" style="2" customWidth="1"/>
    <col min="7444" max="7448" width="3.125" style="2"/>
    <col min="7449" max="7449" width="9.875" style="2" bestFit="1" customWidth="1"/>
    <col min="7450" max="7659" width="3.125" style="2"/>
    <col min="7660" max="7691" width="2.625" style="2" customWidth="1"/>
    <col min="7692" max="7692" width="7.625" style="2" customWidth="1"/>
    <col min="7693" max="7693" width="4.5" style="2" customWidth="1"/>
    <col min="7694" max="7694" width="39.75" style="2" customWidth="1"/>
    <col min="7695" max="7695" width="9.25" style="2" customWidth="1"/>
    <col min="7696" max="7696" width="5.125" style="2" customWidth="1"/>
    <col min="7697" max="7697" width="7.5" style="2" customWidth="1"/>
    <col min="7698" max="7698" width="5.125" style="2" customWidth="1"/>
    <col min="7699" max="7699" width="10.125" style="2" customWidth="1"/>
    <col min="7700" max="7704" width="3.125" style="2"/>
    <col min="7705" max="7705" width="9.875" style="2" bestFit="1" customWidth="1"/>
    <col min="7706" max="7915" width="3.125" style="2"/>
    <col min="7916" max="7947" width="2.625" style="2" customWidth="1"/>
    <col min="7948" max="7948" width="7.625" style="2" customWidth="1"/>
    <col min="7949" max="7949" width="4.5" style="2" customWidth="1"/>
    <col min="7950" max="7950" width="39.75" style="2" customWidth="1"/>
    <col min="7951" max="7951" width="9.25" style="2" customWidth="1"/>
    <col min="7952" max="7952" width="5.125" style="2" customWidth="1"/>
    <col min="7953" max="7953" width="7.5" style="2" customWidth="1"/>
    <col min="7954" max="7954" width="5.125" style="2" customWidth="1"/>
    <col min="7955" max="7955" width="10.125" style="2" customWidth="1"/>
    <col min="7956" max="7960" width="3.125" style="2"/>
    <col min="7961" max="7961" width="9.875" style="2" bestFit="1" customWidth="1"/>
    <col min="7962" max="8171" width="3.125" style="2"/>
    <col min="8172" max="8203" width="2.625" style="2" customWidth="1"/>
    <col min="8204" max="8204" width="7.625" style="2" customWidth="1"/>
    <col min="8205" max="8205" width="4.5" style="2" customWidth="1"/>
    <col min="8206" max="8206" width="39.75" style="2" customWidth="1"/>
    <col min="8207" max="8207" width="9.25" style="2" customWidth="1"/>
    <col min="8208" max="8208" width="5.125" style="2" customWidth="1"/>
    <col min="8209" max="8209" width="7.5" style="2" customWidth="1"/>
    <col min="8210" max="8210" width="5.125" style="2" customWidth="1"/>
    <col min="8211" max="8211" width="10.125" style="2" customWidth="1"/>
    <col min="8212" max="8216" width="3.125" style="2"/>
    <col min="8217" max="8217" width="9.875" style="2" bestFit="1" customWidth="1"/>
    <col min="8218" max="8427" width="3.125" style="2"/>
    <col min="8428" max="8459" width="2.625" style="2" customWidth="1"/>
    <col min="8460" max="8460" width="7.625" style="2" customWidth="1"/>
    <col min="8461" max="8461" width="4.5" style="2" customWidth="1"/>
    <col min="8462" max="8462" width="39.75" style="2" customWidth="1"/>
    <col min="8463" max="8463" width="9.25" style="2" customWidth="1"/>
    <col min="8464" max="8464" width="5.125" style="2" customWidth="1"/>
    <col min="8465" max="8465" width="7.5" style="2" customWidth="1"/>
    <col min="8466" max="8466" width="5.125" style="2" customWidth="1"/>
    <col min="8467" max="8467" width="10.125" style="2" customWidth="1"/>
    <col min="8468" max="8472" width="3.125" style="2"/>
    <col min="8473" max="8473" width="9.875" style="2" bestFit="1" customWidth="1"/>
    <col min="8474" max="8683" width="3.125" style="2"/>
    <col min="8684" max="8715" width="2.625" style="2" customWidth="1"/>
    <col min="8716" max="8716" width="7.625" style="2" customWidth="1"/>
    <col min="8717" max="8717" width="4.5" style="2" customWidth="1"/>
    <col min="8718" max="8718" width="39.75" style="2" customWidth="1"/>
    <col min="8719" max="8719" width="9.25" style="2" customWidth="1"/>
    <col min="8720" max="8720" width="5.125" style="2" customWidth="1"/>
    <col min="8721" max="8721" width="7.5" style="2" customWidth="1"/>
    <col min="8722" max="8722" width="5.125" style="2" customWidth="1"/>
    <col min="8723" max="8723" width="10.125" style="2" customWidth="1"/>
    <col min="8724" max="8728" width="3.125" style="2"/>
    <col min="8729" max="8729" width="9.875" style="2" bestFit="1" customWidth="1"/>
    <col min="8730" max="8939" width="3.125" style="2"/>
    <col min="8940" max="8971" width="2.625" style="2" customWidth="1"/>
    <col min="8972" max="8972" width="7.625" style="2" customWidth="1"/>
    <col min="8973" max="8973" width="4.5" style="2" customWidth="1"/>
    <col min="8974" max="8974" width="39.75" style="2" customWidth="1"/>
    <col min="8975" max="8975" width="9.25" style="2" customWidth="1"/>
    <col min="8976" max="8976" width="5.125" style="2" customWidth="1"/>
    <col min="8977" max="8977" width="7.5" style="2" customWidth="1"/>
    <col min="8978" max="8978" width="5.125" style="2" customWidth="1"/>
    <col min="8979" max="8979" width="10.125" style="2" customWidth="1"/>
    <col min="8980" max="8984" width="3.125" style="2"/>
    <col min="8985" max="8985" width="9.875" style="2" bestFit="1" customWidth="1"/>
    <col min="8986" max="9195" width="3.125" style="2"/>
    <col min="9196" max="9227" width="2.625" style="2" customWidth="1"/>
    <col min="9228" max="9228" width="7.625" style="2" customWidth="1"/>
    <col min="9229" max="9229" width="4.5" style="2" customWidth="1"/>
    <col min="9230" max="9230" width="39.75" style="2" customWidth="1"/>
    <col min="9231" max="9231" width="9.25" style="2" customWidth="1"/>
    <col min="9232" max="9232" width="5.125" style="2" customWidth="1"/>
    <col min="9233" max="9233" width="7.5" style="2" customWidth="1"/>
    <col min="9234" max="9234" width="5.125" style="2" customWidth="1"/>
    <col min="9235" max="9235" width="10.125" style="2" customWidth="1"/>
    <col min="9236" max="9240" width="3.125" style="2"/>
    <col min="9241" max="9241" width="9.875" style="2" bestFit="1" customWidth="1"/>
    <col min="9242" max="9451" width="3.125" style="2"/>
    <col min="9452" max="9483" width="2.625" style="2" customWidth="1"/>
    <col min="9484" max="9484" width="7.625" style="2" customWidth="1"/>
    <col min="9485" max="9485" width="4.5" style="2" customWidth="1"/>
    <col min="9486" max="9486" width="39.75" style="2" customWidth="1"/>
    <col min="9487" max="9487" width="9.25" style="2" customWidth="1"/>
    <col min="9488" max="9488" width="5.125" style="2" customWidth="1"/>
    <col min="9489" max="9489" width="7.5" style="2" customWidth="1"/>
    <col min="9490" max="9490" width="5.125" style="2" customWidth="1"/>
    <col min="9491" max="9491" width="10.125" style="2" customWidth="1"/>
    <col min="9492" max="9496" width="3.125" style="2"/>
    <col min="9497" max="9497" width="9.875" style="2" bestFit="1" customWidth="1"/>
    <col min="9498" max="9707" width="3.125" style="2"/>
    <col min="9708" max="9739" width="2.625" style="2" customWidth="1"/>
    <col min="9740" max="9740" width="7.625" style="2" customWidth="1"/>
    <col min="9741" max="9741" width="4.5" style="2" customWidth="1"/>
    <col min="9742" max="9742" width="39.75" style="2" customWidth="1"/>
    <col min="9743" max="9743" width="9.25" style="2" customWidth="1"/>
    <col min="9744" max="9744" width="5.125" style="2" customWidth="1"/>
    <col min="9745" max="9745" width="7.5" style="2" customWidth="1"/>
    <col min="9746" max="9746" width="5.125" style="2" customWidth="1"/>
    <col min="9747" max="9747" width="10.125" style="2" customWidth="1"/>
    <col min="9748" max="9752" width="3.125" style="2"/>
    <col min="9753" max="9753" width="9.875" style="2" bestFit="1" customWidth="1"/>
    <col min="9754" max="9963" width="3.125" style="2"/>
    <col min="9964" max="9995" width="2.625" style="2" customWidth="1"/>
    <col min="9996" max="9996" width="7.625" style="2" customWidth="1"/>
    <col min="9997" max="9997" width="4.5" style="2" customWidth="1"/>
    <col min="9998" max="9998" width="39.75" style="2" customWidth="1"/>
    <col min="9999" max="9999" width="9.25" style="2" customWidth="1"/>
    <col min="10000" max="10000" width="5.125" style="2" customWidth="1"/>
    <col min="10001" max="10001" width="7.5" style="2" customWidth="1"/>
    <col min="10002" max="10002" width="5.125" style="2" customWidth="1"/>
    <col min="10003" max="10003" width="10.125" style="2" customWidth="1"/>
    <col min="10004" max="10008" width="3.125" style="2"/>
    <col min="10009" max="10009" width="9.875" style="2" bestFit="1" customWidth="1"/>
    <col min="10010" max="10219" width="3.125" style="2"/>
    <col min="10220" max="10251" width="2.625" style="2" customWidth="1"/>
    <col min="10252" max="10252" width="7.625" style="2" customWidth="1"/>
    <col min="10253" max="10253" width="4.5" style="2" customWidth="1"/>
    <col min="10254" max="10254" width="39.75" style="2" customWidth="1"/>
    <col min="10255" max="10255" width="9.25" style="2" customWidth="1"/>
    <col min="10256" max="10256" width="5.125" style="2" customWidth="1"/>
    <col min="10257" max="10257" width="7.5" style="2" customWidth="1"/>
    <col min="10258" max="10258" width="5.125" style="2" customWidth="1"/>
    <col min="10259" max="10259" width="10.125" style="2" customWidth="1"/>
    <col min="10260" max="10264" width="3.125" style="2"/>
    <col min="10265" max="10265" width="9.875" style="2" bestFit="1" customWidth="1"/>
    <col min="10266" max="10475" width="3.125" style="2"/>
    <col min="10476" max="10507" width="2.625" style="2" customWidth="1"/>
    <col min="10508" max="10508" width="7.625" style="2" customWidth="1"/>
    <col min="10509" max="10509" width="4.5" style="2" customWidth="1"/>
    <col min="10510" max="10510" width="39.75" style="2" customWidth="1"/>
    <col min="10511" max="10511" width="9.25" style="2" customWidth="1"/>
    <col min="10512" max="10512" width="5.125" style="2" customWidth="1"/>
    <col min="10513" max="10513" width="7.5" style="2" customWidth="1"/>
    <col min="10514" max="10514" width="5.125" style="2" customWidth="1"/>
    <col min="10515" max="10515" width="10.125" style="2" customWidth="1"/>
    <col min="10516" max="10520" width="3.125" style="2"/>
    <col min="10521" max="10521" width="9.875" style="2" bestFit="1" customWidth="1"/>
    <col min="10522" max="10731" width="3.125" style="2"/>
    <col min="10732" max="10763" width="2.625" style="2" customWidth="1"/>
    <col min="10764" max="10764" width="7.625" style="2" customWidth="1"/>
    <col min="10765" max="10765" width="4.5" style="2" customWidth="1"/>
    <col min="10766" max="10766" width="39.75" style="2" customWidth="1"/>
    <col min="10767" max="10767" width="9.25" style="2" customWidth="1"/>
    <col min="10768" max="10768" width="5.125" style="2" customWidth="1"/>
    <col min="10769" max="10769" width="7.5" style="2" customWidth="1"/>
    <col min="10770" max="10770" width="5.125" style="2" customWidth="1"/>
    <col min="10771" max="10771" width="10.125" style="2" customWidth="1"/>
    <col min="10772" max="10776" width="3.125" style="2"/>
    <col min="10777" max="10777" width="9.875" style="2" bestFit="1" customWidth="1"/>
    <col min="10778" max="10987" width="3.125" style="2"/>
    <col min="10988" max="11019" width="2.625" style="2" customWidth="1"/>
    <col min="11020" max="11020" width="7.625" style="2" customWidth="1"/>
    <col min="11021" max="11021" width="4.5" style="2" customWidth="1"/>
    <col min="11022" max="11022" width="39.75" style="2" customWidth="1"/>
    <col min="11023" max="11023" width="9.25" style="2" customWidth="1"/>
    <col min="11024" max="11024" width="5.125" style="2" customWidth="1"/>
    <col min="11025" max="11025" width="7.5" style="2" customWidth="1"/>
    <col min="11026" max="11026" width="5.125" style="2" customWidth="1"/>
    <col min="11027" max="11027" width="10.125" style="2" customWidth="1"/>
    <col min="11028" max="11032" width="3.125" style="2"/>
    <col min="11033" max="11033" width="9.875" style="2" bestFit="1" customWidth="1"/>
    <col min="11034" max="11243" width="3.125" style="2"/>
    <col min="11244" max="11275" width="2.625" style="2" customWidth="1"/>
    <col min="11276" max="11276" width="7.625" style="2" customWidth="1"/>
    <col min="11277" max="11277" width="4.5" style="2" customWidth="1"/>
    <col min="11278" max="11278" width="39.75" style="2" customWidth="1"/>
    <col min="11279" max="11279" width="9.25" style="2" customWidth="1"/>
    <col min="11280" max="11280" width="5.125" style="2" customWidth="1"/>
    <col min="11281" max="11281" width="7.5" style="2" customWidth="1"/>
    <col min="11282" max="11282" width="5.125" style="2" customWidth="1"/>
    <col min="11283" max="11283" width="10.125" style="2" customWidth="1"/>
    <col min="11284" max="11288" width="3.125" style="2"/>
    <col min="11289" max="11289" width="9.875" style="2" bestFit="1" customWidth="1"/>
    <col min="11290" max="11499" width="3.125" style="2"/>
    <col min="11500" max="11531" width="2.625" style="2" customWidth="1"/>
    <col min="11532" max="11532" width="7.625" style="2" customWidth="1"/>
    <col min="11533" max="11533" width="4.5" style="2" customWidth="1"/>
    <col min="11534" max="11534" width="39.75" style="2" customWidth="1"/>
    <col min="11535" max="11535" width="9.25" style="2" customWidth="1"/>
    <col min="11536" max="11536" width="5.125" style="2" customWidth="1"/>
    <col min="11537" max="11537" width="7.5" style="2" customWidth="1"/>
    <col min="11538" max="11538" width="5.125" style="2" customWidth="1"/>
    <col min="11539" max="11539" width="10.125" style="2" customWidth="1"/>
    <col min="11540" max="11544" width="3.125" style="2"/>
    <col min="11545" max="11545" width="9.875" style="2" bestFit="1" customWidth="1"/>
    <col min="11546" max="11755" width="3.125" style="2"/>
    <col min="11756" max="11787" width="2.625" style="2" customWidth="1"/>
    <col min="11788" max="11788" width="7.625" style="2" customWidth="1"/>
    <col min="11789" max="11789" width="4.5" style="2" customWidth="1"/>
    <col min="11790" max="11790" width="39.75" style="2" customWidth="1"/>
    <col min="11791" max="11791" width="9.25" style="2" customWidth="1"/>
    <col min="11792" max="11792" width="5.125" style="2" customWidth="1"/>
    <col min="11793" max="11793" width="7.5" style="2" customWidth="1"/>
    <col min="11794" max="11794" width="5.125" style="2" customWidth="1"/>
    <col min="11795" max="11795" width="10.125" style="2" customWidth="1"/>
    <col min="11796" max="11800" width="3.125" style="2"/>
    <col min="11801" max="11801" width="9.875" style="2" bestFit="1" customWidth="1"/>
    <col min="11802" max="12011" width="3.125" style="2"/>
    <col min="12012" max="12043" width="2.625" style="2" customWidth="1"/>
    <col min="12044" max="12044" width="7.625" style="2" customWidth="1"/>
    <col min="12045" max="12045" width="4.5" style="2" customWidth="1"/>
    <col min="12046" max="12046" width="39.75" style="2" customWidth="1"/>
    <col min="12047" max="12047" width="9.25" style="2" customWidth="1"/>
    <col min="12048" max="12048" width="5.125" style="2" customWidth="1"/>
    <col min="12049" max="12049" width="7.5" style="2" customWidth="1"/>
    <col min="12050" max="12050" width="5.125" style="2" customWidth="1"/>
    <col min="12051" max="12051" width="10.125" style="2" customWidth="1"/>
    <col min="12052" max="12056" width="3.125" style="2"/>
    <col min="12057" max="12057" width="9.875" style="2" bestFit="1" customWidth="1"/>
    <col min="12058" max="12267" width="3.125" style="2"/>
    <col min="12268" max="12299" width="2.625" style="2" customWidth="1"/>
    <col min="12300" max="12300" width="7.625" style="2" customWidth="1"/>
    <col min="12301" max="12301" width="4.5" style="2" customWidth="1"/>
    <col min="12302" max="12302" width="39.75" style="2" customWidth="1"/>
    <col min="12303" max="12303" width="9.25" style="2" customWidth="1"/>
    <col min="12304" max="12304" width="5.125" style="2" customWidth="1"/>
    <col min="12305" max="12305" width="7.5" style="2" customWidth="1"/>
    <col min="12306" max="12306" width="5.125" style="2" customWidth="1"/>
    <col min="12307" max="12307" width="10.125" style="2" customWidth="1"/>
    <col min="12308" max="12312" width="3.125" style="2"/>
    <col min="12313" max="12313" width="9.875" style="2" bestFit="1" customWidth="1"/>
    <col min="12314" max="12523" width="3.125" style="2"/>
    <col min="12524" max="12555" width="2.625" style="2" customWidth="1"/>
    <col min="12556" max="12556" width="7.625" style="2" customWidth="1"/>
    <col min="12557" max="12557" width="4.5" style="2" customWidth="1"/>
    <col min="12558" max="12558" width="39.75" style="2" customWidth="1"/>
    <col min="12559" max="12559" width="9.25" style="2" customWidth="1"/>
    <col min="12560" max="12560" width="5.125" style="2" customWidth="1"/>
    <col min="12561" max="12561" width="7.5" style="2" customWidth="1"/>
    <col min="12562" max="12562" width="5.125" style="2" customWidth="1"/>
    <col min="12563" max="12563" width="10.125" style="2" customWidth="1"/>
    <col min="12564" max="12568" width="3.125" style="2"/>
    <col min="12569" max="12569" width="9.875" style="2" bestFit="1" customWidth="1"/>
    <col min="12570" max="12779" width="3.125" style="2"/>
    <col min="12780" max="12811" width="2.625" style="2" customWidth="1"/>
    <col min="12812" max="12812" width="7.625" style="2" customWidth="1"/>
    <col min="12813" max="12813" width="4.5" style="2" customWidth="1"/>
    <col min="12814" max="12814" width="39.75" style="2" customWidth="1"/>
    <col min="12815" max="12815" width="9.25" style="2" customWidth="1"/>
    <col min="12816" max="12816" width="5.125" style="2" customWidth="1"/>
    <col min="12817" max="12817" width="7.5" style="2" customWidth="1"/>
    <col min="12818" max="12818" width="5.125" style="2" customWidth="1"/>
    <col min="12819" max="12819" width="10.125" style="2" customWidth="1"/>
    <col min="12820" max="12824" width="3.125" style="2"/>
    <col min="12825" max="12825" width="9.875" style="2" bestFit="1" customWidth="1"/>
    <col min="12826" max="13035" width="3.125" style="2"/>
    <col min="13036" max="13067" width="2.625" style="2" customWidth="1"/>
    <col min="13068" max="13068" width="7.625" style="2" customWidth="1"/>
    <col min="13069" max="13069" width="4.5" style="2" customWidth="1"/>
    <col min="13070" max="13070" width="39.75" style="2" customWidth="1"/>
    <col min="13071" max="13071" width="9.25" style="2" customWidth="1"/>
    <col min="13072" max="13072" width="5.125" style="2" customWidth="1"/>
    <col min="13073" max="13073" width="7.5" style="2" customWidth="1"/>
    <col min="13074" max="13074" width="5.125" style="2" customWidth="1"/>
    <col min="13075" max="13075" width="10.125" style="2" customWidth="1"/>
    <col min="13076" max="13080" width="3.125" style="2"/>
    <col min="13081" max="13081" width="9.875" style="2" bestFit="1" customWidth="1"/>
    <col min="13082" max="13291" width="3.125" style="2"/>
    <col min="13292" max="13323" width="2.625" style="2" customWidth="1"/>
    <col min="13324" max="13324" width="7.625" style="2" customWidth="1"/>
    <col min="13325" max="13325" width="4.5" style="2" customWidth="1"/>
    <col min="13326" max="13326" width="39.75" style="2" customWidth="1"/>
    <col min="13327" max="13327" width="9.25" style="2" customWidth="1"/>
    <col min="13328" max="13328" width="5.125" style="2" customWidth="1"/>
    <col min="13329" max="13329" width="7.5" style="2" customWidth="1"/>
    <col min="13330" max="13330" width="5.125" style="2" customWidth="1"/>
    <col min="13331" max="13331" width="10.125" style="2" customWidth="1"/>
    <col min="13332" max="13336" width="3.125" style="2"/>
    <col min="13337" max="13337" width="9.875" style="2" bestFit="1" customWidth="1"/>
    <col min="13338" max="13547" width="3.125" style="2"/>
    <col min="13548" max="13579" width="2.625" style="2" customWidth="1"/>
    <col min="13580" max="13580" width="7.625" style="2" customWidth="1"/>
    <col min="13581" max="13581" width="4.5" style="2" customWidth="1"/>
    <col min="13582" max="13582" width="39.75" style="2" customWidth="1"/>
    <col min="13583" max="13583" width="9.25" style="2" customWidth="1"/>
    <col min="13584" max="13584" width="5.125" style="2" customWidth="1"/>
    <col min="13585" max="13585" width="7.5" style="2" customWidth="1"/>
    <col min="13586" max="13586" width="5.125" style="2" customWidth="1"/>
    <col min="13587" max="13587" width="10.125" style="2" customWidth="1"/>
    <col min="13588" max="13592" width="3.125" style="2"/>
    <col min="13593" max="13593" width="9.875" style="2" bestFit="1" customWidth="1"/>
    <col min="13594" max="13803" width="3.125" style="2"/>
    <col min="13804" max="13835" width="2.625" style="2" customWidth="1"/>
    <col min="13836" max="13836" width="7.625" style="2" customWidth="1"/>
    <col min="13837" max="13837" width="4.5" style="2" customWidth="1"/>
    <col min="13838" max="13838" width="39.75" style="2" customWidth="1"/>
    <col min="13839" max="13839" width="9.25" style="2" customWidth="1"/>
    <col min="13840" max="13840" width="5.125" style="2" customWidth="1"/>
    <col min="13841" max="13841" width="7.5" style="2" customWidth="1"/>
    <col min="13842" max="13842" width="5.125" style="2" customWidth="1"/>
    <col min="13843" max="13843" width="10.125" style="2" customWidth="1"/>
    <col min="13844" max="13848" width="3.125" style="2"/>
    <col min="13849" max="13849" width="9.875" style="2" bestFit="1" customWidth="1"/>
    <col min="13850" max="14059" width="3.125" style="2"/>
    <col min="14060" max="14091" width="2.625" style="2" customWidth="1"/>
    <col min="14092" max="14092" width="7.625" style="2" customWidth="1"/>
    <col min="14093" max="14093" width="4.5" style="2" customWidth="1"/>
    <col min="14094" max="14094" width="39.75" style="2" customWidth="1"/>
    <col min="14095" max="14095" width="9.25" style="2" customWidth="1"/>
    <col min="14096" max="14096" width="5.125" style="2" customWidth="1"/>
    <col min="14097" max="14097" width="7.5" style="2" customWidth="1"/>
    <col min="14098" max="14098" width="5.125" style="2" customWidth="1"/>
    <col min="14099" max="14099" width="10.125" style="2" customWidth="1"/>
    <col min="14100" max="14104" width="3.125" style="2"/>
    <col min="14105" max="14105" width="9.875" style="2" bestFit="1" customWidth="1"/>
    <col min="14106" max="14315" width="3.125" style="2"/>
    <col min="14316" max="14347" width="2.625" style="2" customWidth="1"/>
    <col min="14348" max="14348" width="7.625" style="2" customWidth="1"/>
    <col min="14349" max="14349" width="4.5" style="2" customWidth="1"/>
    <col min="14350" max="14350" width="39.75" style="2" customWidth="1"/>
    <col min="14351" max="14351" width="9.25" style="2" customWidth="1"/>
    <col min="14352" max="14352" width="5.125" style="2" customWidth="1"/>
    <col min="14353" max="14353" width="7.5" style="2" customWidth="1"/>
    <col min="14354" max="14354" width="5.125" style="2" customWidth="1"/>
    <col min="14355" max="14355" width="10.125" style="2" customWidth="1"/>
    <col min="14356" max="14360" width="3.125" style="2"/>
    <col min="14361" max="14361" width="9.875" style="2" bestFit="1" customWidth="1"/>
    <col min="14362" max="14571" width="3.125" style="2"/>
    <col min="14572" max="14603" width="2.625" style="2" customWidth="1"/>
    <col min="14604" max="14604" width="7.625" style="2" customWidth="1"/>
    <col min="14605" max="14605" width="4.5" style="2" customWidth="1"/>
    <col min="14606" max="14606" width="39.75" style="2" customWidth="1"/>
    <col min="14607" max="14607" width="9.25" style="2" customWidth="1"/>
    <col min="14608" max="14608" width="5.125" style="2" customWidth="1"/>
    <col min="14609" max="14609" width="7.5" style="2" customWidth="1"/>
    <col min="14610" max="14610" width="5.125" style="2" customWidth="1"/>
    <col min="14611" max="14611" width="10.125" style="2" customWidth="1"/>
    <col min="14612" max="14616" width="3.125" style="2"/>
    <col min="14617" max="14617" width="9.875" style="2" bestFit="1" customWidth="1"/>
    <col min="14618" max="14827" width="3.125" style="2"/>
    <col min="14828" max="14859" width="2.625" style="2" customWidth="1"/>
    <col min="14860" max="14860" width="7.625" style="2" customWidth="1"/>
    <col min="14861" max="14861" width="4.5" style="2" customWidth="1"/>
    <col min="14862" max="14862" width="39.75" style="2" customWidth="1"/>
    <col min="14863" max="14863" width="9.25" style="2" customWidth="1"/>
    <col min="14864" max="14864" width="5.125" style="2" customWidth="1"/>
    <col min="14865" max="14865" width="7.5" style="2" customWidth="1"/>
    <col min="14866" max="14866" width="5.125" style="2" customWidth="1"/>
    <col min="14867" max="14867" width="10.125" style="2" customWidth="1"/>
    <col min="14868" max="14872" width="3.125" style="2"/>
    <col min="14873" max="14873" width="9.875" style="2" bestFit="1" customWidth="1"/>
    <col min="14874" max="15083" width="3.125" style="2"/>
    <col min="15084" max="15115" width="2.625" style="2" customWidth="1"/>
    <col min="15116" max="15116" width="7.625" style="2" customWidth="1"/>
    <col min="15117" max="15117" width="4.5" style="2" customWidth="1"/>
    <col min="15118" max="15118" width="39.75" style="2" customWidth="1"/>
    <col min="15119" max="15119" width="9.25" style="2" customWidth="1"/>
    <col min="15120" max="15120" width="5.125" style="2" customWidth="1"/>
    <col min="15121" max="15121" width="7.5" style="2" customWidth="1"/>
    <col min="15122" max="15122" width="5.125" style="2" customWidth="1"/>
    <col min="15123" max="15123" width="10.125" style="2" customWidth="1"/>
    <col min="15124" max="15128" width="3.125" style="2"/>
    <col min="15129" max="15129" width="9.875" style="2" bestFit="1" customWidth="1"/>
    <col min="15130" max="15339" width="3.125" style="2"/>
    <col min="15340" max="15371" width="2.625" style="2" customWidth="1"/>
    <col min="15372" max="15372" width="7.625" style="2" customWidth="1"/>
    <col min="15373" max="15373" width="4.5" style="2" customWidth="1"/>
    <col min="15374" max="15374" width="39.75" style="2" customWidth="1"/>
    <col min="15375" max="15375" width="9.25" style="2" customWidth="1"/>
    <col min="15376" max="15376" width="5.125" style="2" customWidth="1"/>
    <col min="15377" max="15377" width="7.5" style="2" customWidth="1"/>
    <col min="15378" max="15378" width="5.125" style="2" customWidth="1"/>
    <col min="15379" max="15379" width="10.125" style="2" customWidth="1"/>
    <col min="15380" max="15384" width="3.125" style="2"/>
    <col min="15385" max="15385" width="9.875" style="2" bestFit="1" customWidth="1"/>
    <col min="15386" max="15595" width="3.125" style="2"/>
    <col min="15596" max="15627" width="2.625" style="2" customWidth="1"/>
    <col min="15628" max="15628" width="7.625" style="2" customWidth="1"/>
    <col min="15629" max="15629" width="4.5" style="2" customWidth="1"/>
    <col min="15630" max="15630" width="39.75" style="2" customWidth="1"/>
    <col min="15631" max="15631" width="9.25" style="2" customWidth="1"/>
    <col min="15632" max="15632" width="5.125" style="2" customWidth="1"/>
    <col min="15633" max="15633" width="7.5" style="2" customWidth="1"/>
    <col min="15634" max="15634" width="5.125" style="2" customWidth="1"/>
    <col min="15635" max="15635" width="10.125" style="2" customWidth="1"/>
    <col min="15636" max="15640" width="3.125" style="2"/>
    <col min="15641" max="15641" width="9.875" style="2" bestFit="1" customWidth="1"/>
    <col min="15642" max="15851" width="3.125" style="2"/>
    <col min="15852" max="15883" width="2.625" style="2" customWidth="1"/>
    <col min="15884" max="15884" width="7.625" style="2" customWidth="1"/>
    <col min="15885" max="15885" width="4.5" style="2" customWidth="1"/>
    <col min="15886" max="15886" width="39.75" style="2" customWidth="1"/>
    <col min="15887" max="15887" width="9.25" style="2" customWidth="1"/>
    <col min="15888" max="15888" width="5.125" style="2" customWidth="1"/>
    <col min="15889" max="15889" width="7.5" style="2" customWidth="1"/>
    <col min="15890" max="15890" width="5.125" style="2" customWidth="1"/>
    <col min="15891" max="15891" width="10.125" style="2" customWidth="1"/>
    <col min="15892" max="15896" width="3.125" style="2"/>
    <col min="15897" max="15897" width="9.875" style="2" bestFit="1" customWidth="1"/>
    <col min="15898" max="16107" width="3.125" style="2"/>
    <col min="16108" max="16139" width="2.625" style="2" customWidth="1"/>
    <col min="16140" max="16140" width="7.625" style="2" customWidth="1"/>
    <col min="16141" max="16141" width="4.5" style="2" customWidth="1"/>
    <col min="16142" max="16142" width="39.75" style="2" customWidth="1"/>
    <col min="16143" max="16143" width="9.25" style="2" customWidth="1"/>
    <col min="16144" max="16144" width="5.125" style="2" customWidth="1"/>
    <col min="16145" max="16145" width="7.5" style="2" customWidth="1"/>
    <col min="16146" max="16146" width="5.125" style="2" customWidth="1"/>
    <col min="16147" max="16147" width="10.125" style="2" customWidth="1"/>
    <col min="16148" max="16152" width="3.125" style="2"/>
    <col min="16153" max="16153" width="9.875" style="2" bestFit="1" customWidth="1"/>
    <col min="16154" max="16384" width="3.125" style="2"/>
  </cols>
  <sheetData>
    <row r="1" spans="1:44" ht="12.75" customHeight="1">
      <c r="A1" s="189"/>
      <c r="B1" s="190"/>
      <c r="C1" s="190"/>
      <c r="D1" s="190"/>
      <c r="E1" s="190"/>
      <c r="F1" s="190"/>
      <c r="G1" s="191"/>
      <c r="H1" s="192"/>
      <c r="I1" s="192"/>
      <c r="J1" s="192"/>
      <c r="K1" s="192"/>
      <c r="L1" s="192"/>
      <c r="M1" s="192"/>
      <c r="N1" s="192"/>
      <c r="O1" s="192"/>
      <c r="P1" s="192"/>
      <c r="Q1" s="192"/>
      <c r="R1" s="192"/>
      <c r="S1" s="192"/>
      <c r="T1" s="192"/>
      <c r="U1" s="192"/>
      <c r="V1" s="192"/>
      <c r="W1" s="192"/>
      <c r="X1" s="192"/>
      <c r="Y1" s="192"/>
      <c r="Z1" s="192"/>
      <c r="AA1" s="192"/>
      <c r="AB1" s="192"/>
      <c r="AC1" s="192"/>
      <c r="AD1" s="192"/>
      <c r="AE1" s="192"/>
      <c r="AF1" s="192"/>
      <c r="AG1" s="1"/>
    </row>
    <row r="2" spans="1:44" ht="12.75" customHeight="1">
      <c r="A2" s="192"/>
      <c r="B2" s="190"/>
      <c r="C2" s="190"/>
      <c r="D2" s="190"/>
      <c r="E2" s="190"/>
      <c r="F2" s="190"/>
      <c r="G2" s="193"/>
      <c r="H2" s="192"/>
      <c r="I2" s="192"/>
      <c r="J2" s="192"/>
      <c r="K2" s="192"/>
      <c r="L2" s="192"/>
      <c r="M2" s="192"/>
      <c r="N2" s="192"/>
      <c r="O2" s="192"/>
      <c r="P2" s="192"/>
      <c r="Q2" s="192"/>
      <c r="R2" s="192"/>
      <c r="S2" s="192"/>
      <c r="T2" s="192"/>
      <c r="U2" s="192"/>
      <c r="V2" s="192"/>
      <c r="W2" s="192"/>
      <c r="X2" s="194"/>
      <c r="Y2" s="194"/>
      <c r="Z2" s="194"/>
      <c r="AA2" s="194"/>
      <c r="AB2" s="194"/>
      <c r="AC2" s="194"/>
      <c r="AD2" s="194"/>
      <c r="AE2" s="195" t="s">
        <v>0</v>
      </c>
      <c r="AF2" s="195"/>
      <c r="AG2" s="3"/>
      <c r="AH2" s="251" t="s">
        <v>1</v>
      </c>
      <c r="AI2" s="251"/>
      <c r="AJ2" s="251"/>
      <c r="AK2" s="251"/>
      <c r="AL2" s="251"/>
      <c r="AM2" s="251"/>
      <c r="AN2" s="251"/>
      <c r="AO2" s="251"/>
    </row>
    <row r="3" spans="1:44" ht="12.75" customHeight="1">
      <c r="A3" s="192"/>
      <c r="B3" s="190"/>
      <c r="C3" s="190"/>
      <c r="D3" s="190"/>
      <c r="E3" s="190"/>
      <c r="F3" s="190"/>
      <c r="G3" s="191"/>
      <c r="H3" s="192"/>
      <c r="I3" s="192"/>
      <c r="J3" s="192"/>
      <c r="K3" s="192"/>
      <c r="L3" s="192"/>
      <c r="M3" s="192"/>
      <c r="N3" s="192"/>
      <c r="O3" s="192"/>
      <c r="P3" s="192"/>
      <c r="Q3" s="192"/>
      <c r="R3" s="192"/>
      <c r="S3" s="192"/>
      <c r="T3" s="192"/>
      <c r="U3" s="192"/>
      <c r="V3" s="192"/>
      <c r="W3" s="192"/>
      <c r="X3" s="192"/>
      <c r="Y3" s="192"/>
      <c r="Z3" s="192"/>
      <c r="AA3" s="192"/>
      <c r="AB3" s="192"/>
      <c r="AC3" s="192"/>
      <c r="AD3" s="192"/>
      <c r="AE3" s="192"/>
      <c r="AF3" s="192"/>
      <c r="AG3" s="1"/>
      <c r="AH3" s="251"/>
      <c r="AI3" s="251"/>
      <c r="AJ3" s="251"/>
      <c r="AK3" s="251"/>
      <c r="AL3" s="251"/>
      <c r="AM3" s="251"/>
      <c r="AN3" s="251"/>
      <c r="AO3" s="251"/>
    </row>
    <row r="4" spans="1:44" ht="12.75" customHeight="1">
      <c r="A4" s="196" t="s">
        <v>100</v>
      </c>
      <c r="B4" s="192"/>
      <c r="C4" s="196"/>
      <c r="D4" s="190"/>
      <c r="E4" s="190"/>
      <c r="F4" s="190"/>
      <c r="G4" s="193"/>
      <c r="H4" s="192"/>
      <c r="I4" s="192"/>
      <c r="J4" s="192"/>
      <c r="K4" s="192"/>
      <c r="L4" s="192"/>
      <c r="M4" s="192"/>
      <c r="N4" s="192"/>
      <c r="O4" s="192"/>
      <c r="P4" s="192"/>
      <c r="Q4" s="192"/>
      <c r="R4" s="192"/>
      <c r="S4" s="192"/>
      <c r="T4" s="192"/>
      <c r="U4" s="192"/>
      <c r="V4" s="192"/>
      <c r="W4" s="192"/>
      <c r="X4" s="192"/>
      <c r="Y4" s="192"/>
      <c r="Z4" s="190"/>
      <c r="AA4" s="192"/>
      <c r="AB4" s="192"/>
      <c r="AC4" s="192"/>
      <c r="AD4" s="197" t="s">
        <v>2</v>
      </c>
      <c r="AE4" s="192"/>
      <c r="AF4" s="192"/>
      <c r="AG4" s="1"/>
    </row>
    <row r="5" spans="1:44" ht="12.75" customHeight="1" thickBot="1">
      <c r="A5" s="189" t="s">
        <v>101</v>
      </c>
      <c r="B5" s="192"/>
      <c r="C5" s="190"/>
      <c r="D5" s="192"/>
      <c r="E5" s="190"/>
      <c r="F5" s="190"/>
      <c r="G5" s="193"/>
      <c r="H5" s="192"/>
      <c r="I5" s="192"/>
      <c r="J5" s="192"/>
      <c r="K5" s="192"/>
      <c r="L5" s="192"/>
      <c r="M5" s="192"/>
      <c r="N5" s="192"/>
      <c r="O5" s="192"/>
      <c r="P5" s="192"/>
      <c r="Q5" s="192"/>
      <c r="R5" s="192"/>
      <c r="S5" s="192"/>
      <c r="T5" s="192"/>
      <c r="U5" s="192"/>
      <c r="V5" s="192"/>
      <c r="W5" s="192"/>
      <c r="X5" s="192"/>
      <c r="Y5" s="192"/>
      <c r="Z5" s="192"/>
      <c r="AA5" s="192"/>
      <c r="AB5" s="192"/>
      <c r="AC5" s="192"/>
      <c r="AD5" s="192"/>
      <c r="AE5" s="192"/>
      <c r="AF5" s="192"/>
      <c r="AG5" s="1"/>
      <c r="AH5" s="4" t="s">
        <v>3</v>
      </c>
      <c r="AI5" s="4"/>
      <c r="AJ5" s="4"/>
      <c r="AK5" s="5"/>
      <c r="AL5" s="6"/>
      <c r="AM5" s="7" t="s">
        <v>4</v>
      </c>
      <c r="AN5" s="8"/>
      <c r="AO5" s="9"/>
      <c r="AP5" s="10"/>
      <c r="AQ5" s="11"/>
      <c r="AR5" s="12"/>
    </row>
    <row r="6" spans="1:44" ht="12.75" customHeight="1" thickTop="1" thickBot="1">
      <c r="A6" s="189" t="s">
        <v>102</v>
      </c>
      <c r="B6" s="192"/>
      <c r="C6" s="190"/>
      <c r="D6" s="190"/>
      <c r="E6" s="190"/>
      <c r="F6" s="190"/>
      <c r="G6" s="191"/>
      <c r="H6" s="192"/>
      <c r="I6" s="192"/>
      <c r="J6" s="192"/>
      <c r="K6" s="192"/>
      <c r="L6" s="192"/>
      <c r="M6" s="192"/>
      <c r="N6" s="192"/>
      <c r="O6" s="192"/>
      <c r="P6" s="192"/>
      <c r="Q6" s="192"/>
      <c r="R6" s="192"/>
      <c r="S6" s="192"/>
      <c r="T6" s="192"/>
      <c r="U6" s="192"/>
      <c r="V6" s="198" t="s">
        <v>5</v>
      </c>
      <c r="W6" s="199"/>
      <c r="X6" s="199"/>
      <c r="Y6" s="199"/>
      <c r="Z6" s="252"/>
      <c r="AA6" s="252"/>
      <c r="AB6" s="252"/>
      <c r="AC6" s="252"/>
      <c r="AD6" s="252"/>
      <c r="AE6" s="200"/>
      <c r="AF6" s="192"/>
      <c r="AG6" s="1"/>
      <c r="AH6" s="13" t="s">
        <v>6</v>
      </c>
      <c r="AI6" s="14" t="s">
        <v>7</v>
      </c>
      <c r="AJ6" s="14" t="s">
        <v>8</v>
      </c>
      <c r="AK6" s="15" t="s">
        <v>9</v>
      </c>
      <c r="AL6" s="16" t="s">
        <v>10</v>
      </c>
      <c r="AM6" s="17" t="s">
        <v>11</v>
      </c>
      <c r="AN6" s="8"/>
      <c r="AO6" s="18" t="s">
        <v>12</v>
      </c>
      <c r="AP6" s="19" t="s">
        <v>10</v>
      </c>
      <c r="AQ6" s="20" t="s">
        <v>11</v>
      </c>
      <c r="AR6" s="12"/>
    </row>
    <row r="7" spans="1:44" ht="12.75" customHeight="1">
      <c r="A7" s="192"/>
      <c r="B7" s="190"/>
      <c r="C7" s="190"/>
      <c r="D7" s="190"/>
      <c r="E7" s="190"/>
      <c r="F7" s="190"/>
      <c r="G7" s="191"/>
      <c r="H7" s="192"/>
      <c r="I7" s="192"/>
      <c r="J7" s="192"/>
      <c r="K7" s="192"/>
      <c r="L7" s="192"/>
      <c r="M7" s="192"/>
      <c r="N7" s="192"/>
      <c r="O7" s="192"/>
      <c r="P7" s="192"/>
      <c r="Q7" s="192"/>
      <c r="R7" s="192"/>
      <c r="S7" s="192"/>
      <c r="T7" s="192"/>
      <c r="U7" s="192"/>
      <c r="V7" s="253" t="s">
        <v>13</v>
      </c>
      <c r="W7" s="253"/>
      <c r="X7" s="253"/>
      <c r="Y7" s="253"/>
      <c r="Z7" s="253"/>
      <c r="AA7" s="253"/>
      <c r="AB7" s="253"/>
      <c r="AC7" s="253"/>
      <c r="AD7" s="253"/>
      <c r="AE7" s="192"/>
      <c r="AF7" s="192"/>
      <c r="AG7" s="1"/>
      <c r="AH7" s="254" t="s">
        <v>14</v>
      </c>
      <c r="AI7" s="21" t="s">
        <v>15</v>
      </c>
      <c r="AJ7" s="22" t="s">
        <v>16</v>
      </c>
      <c r="AK7" s="23">
        <v>225000</v>
      </c>
      <c r="AL7" s="24"/>
      <c r="AM7" s="25">
        <f t="shared" ref="AM7:AM15" si="0">SUM(AK7*AL7)</f>
        <v>0</v>
      </c>
      <c r="AN7" s="8"/>
      <c r="AO7" s="26">
        <v>7500</v>
      </c>
      <c r="AP7" s="27"/>
      <c r="AQ7" s="28">
        <f t="shared" ref="AQ7:AQ15" si="1">SUM(AO7*AP7)</f>
        <v>0</v>
      </c>
      <c r="AR7" s="12"/>
    </row>
    <row r="8" spans="1:44" ht="18" customHeight="1" thickBot="1">
      <c r="A8" s="256" t="s">
        <v>17</v>
      </c>
      <c r="B8" s="256"/>
      <c r="C8" s="256"/>
      <c r="D8" s="256"/>
      <c r="E8" s="256"/>
      <c r="F8" s="256"/>
      <c r="G8" s="256"/>
      <c r="H8" s="256"/>
      <c r="I8" s="256"/>
      <c r="J8" s="256"/>
      <c r="K8" s="256"/>
      <c r="L8" s="256"/>
      <c r="M8" s="256"/>
      <c r="N8" s="256"/>
      <c r="O8" s="256"/>
      <c r="P8" s="256"/>
      <c r="Q8" s="256"/>
      <c r="R8" s="256"/>
      <c r="S8" s="256"/>
      <c r="T8" s="256"/>
      <c r="U8" s="256"/>
      <c r="V8" s="256"/>
      <c r="W8" s="256"/>
      <c r="X8" s="256"/>
      <c r="Y8" s="256"/>
      <c r="Z8" s="256"/>
      <c r="AA8" s="256"/>
      <c r="AB8" s="256"/>
      <c r="AC8" s="256"/>
      <c r="AD8" s="256"/>
      <c r="AE8" s="256"/>
      <c r="AF8" s="201"/>
      <c r="AG8" s="29"/>
      <c r="AH8" s="255"/>
      <c r="AI8" s="30" t="s">
        <v>18</v>
      </c>
      <c r="AJ8" s="31" t="s">
        <v>19</v>
      </c>
      <c r="AK8" s="32">
        <v>75000</v>
      </c>
      <c r="AL8" s="33"/>
      <c r="AM8" s="34">
        <f t="shared" si="0"/>
        <v>0</v>
      </c>
      <c r="AN8" s="8"/>
      <c r="AO8" s="35">
        <v>2500</v>
      </c>
      <c r="AP8" s="36"/>
      <c r="AQ8" s="37">
        <f t="shared" si="1"/>
        <v>0</v>
      </c>
      <c r="AR8" s="12"/>
    </row>
    <row r="9" spans="1:44" ht="12.75" customHeight="1">
      <c r="A9" s="256"/>
      <c r="B9" s="256"/>
      <c r="C9" s="256"/>
      <c r="D9" s="256"/>
      <c r="E9" s="256"/>
      <c r="F9" s="256"/>
      <c r="G9" s="256"/>
      <c r="H9" s="256"/>
      <c r="I9" s="256"/>
      <c r="J9" s="256"/>
      <c r="K9" s="256"/>
      <c r="L9" s="256"/>
      <c r="M9" s="256"/>
      <c r="N9" s="256"/>
      <c r="O9" s="256"/>
      <c r="P9" s="256"/>
      <c r="Q9" s="256"/>
      <c r="R9" s="256"/>
      <c r="S9" s="256"/>
      <c r="T9" s="256"/>
      <c r="U9" s="256"/>
      <c r="V9" s="256"/>
      <c r="W9" s="256"/>
      <c r="X9" s="256"/>
      <c r="Y9" s="256"/>
      <c r="Z9" s="256"/>
      <c r="AA9" s="256"/>
      <c r="AB9" s="256"/>
      <c r="AC9" s="256"/>
      <c r="AD9" s="256"/>
      <c r="AE9" s="256"/>
      <c r="AF9" s="201"/>
      <c r="AG9" s="29"/>
      <c r="AH9" s="254" t="s">
        <v>20</v>
      </c>
      <c r="AI9" s="38" t="s">
        <v>21</v>
      </c>
      <c r="AJ9" s="39" t="s">
        <v>16</v>
      </c>
      <c r="AK9" s="40">
        <v>210000</v>
      </c>
      <c r="AL9" s="41"/>
      <c r="AM9" s="42">
        <f t="shared" si="0"/>
        <v>0</v>
      </c>
      <c r="AN9" s="8"/>
      <c r="AO9" s="43">
        <v>7000</v>
      </c>
      <c r="AP9" s="44"/>
      <c r="AQ9" s="45">
        <f t="shared" si="1"/>
        <v>0</v>
      </c>
      <c r="AR9" s="12"/>
    </row>
    <row r="10" spans="1:44" ht="12.75" customHeight="1">
      <c r="A10" s="192"/>
      <c r="B10" s="190"/>
      <c r="C10" s="190"/>
      <c r="D10" s="190"/>
      <c r="E10" s="190"/>
      <c r="F10" s="190"/>
      <c r="G10" s="191"/>
      <c r="H10" s="192"/>
      <c r="I10" s="192"/>
      <c r="J10" s="192"/>
      <c r="K10" s="192"/>
      <c r="L10" s="192"/>
      <c r="M10" s="192"/>
      <c r="N10" s="192"/>
      <c r="O10" s="192"/>
      <c r="P10" s="192"/>
      <c r="Q10" s="192"/>
      <c r="R10" s="192"/>
      <c r="S10" s="192"/>
      <c r="T10" s="192"/>
      <c r="U10" s="192"/>
      <c r="V10" s="192"/>
      <c r="W10" s="192"/>
      <c r="X10" s="192"/>
      <c r="Y10" s="192"/>
      <c r="Z10" s="192"/>
      <c r="AA10" s="192"/>
      <c r="AB10" s="192"/>
      <c r="AC10" s="192"/>
      <c r="AD10" s="192"/>
      <c r="AE10" s="192"/>
      <c r="AF10" s="192"/>
      <c r="AG10" s="1"/>
      <c r="AH10" s="257"/>
      <c r="AI10" s="21" t="s">
        <v>22</v>
      </c>
      <c r="AJ10" s="46" t="s">
        <v>23</v>
      </c>
      <c r="AK10" s="23">
        <v>18000</v>
      </c>
      <c r="AL10" s="47"/>
      <c r="AM10" s="25">
        <f t="shared" si="0"/>
        <v>0</v>
      </c>
      <c r="AN10" s="8"/>
      <c r="AO10" s="26">
        <v>600</v>
      </c>
      <c r="AP10" s="48"/>
      <c r="AQ10" s="49">
        <f t="shared" si="1"/>
        <v>0</v>
      </c>
      <c r="AR10" s="12"/>
    </row>
    <row r="11" spans="1:44" ht="12.75" customHeight="1" thickBot="1">
      <c r="A11" s="192"/>
      <c r="B11" s="192"/>
      <c r="C11" s="192"/>
      <c r="D11" s="192"/>
      <c r="E11" s="192"/>
      <c r="F11" s="202" t="s">
        <v>24</v>
      </c>
      <c r="G11" s="203" t="s">
        <v>25</v>
      </c>
      <c r="H11" s="204"/>
      <c r="I11" s="204"/>
      <c r="J11" s="204"/>
      <c r="K11" s="204"/>
      <c r="L11" s="204"/>
      <c r="M11" s="204"/>
      <c r="N11" s="192"/>
      <c r="O11" s="192"/>
      <c r="P11" s="192"/>
      <c r="Q11" s="205" t="s">
        <v>112</v>
      </c>
      <c r="R11" s="192"/>
      <c r="S11" s="192"/>
      <c r="T11" s="192"/>
      <c r="U11" s="192"/>
      <c r="V11" s="200"/>
      <c r="W11" s="200"/>
      <c r="X11" s="200"/>
      <c r="Y11" s="200"/>
      <c r="Z11" s="200"/>
      <c r="AA11" s="200"/>
      <c r="AB11" s="200"/>
      <c r="AC11" s="200"/>
      <c r="AD11" s="200"/>
      <c r="AE11" s="200"/>
      <c r="AF11" s="206"/>
      <c r="AG11" s="50"/>
      <c r="AH11" s="255"/>
      <c r="AI11" s="30" t="s">
        <v>26</v>
      </c>
      <c r="AJ11" s="31" t="s">
        <v>19</v>
      </c>
      <c r="AK11" s="32">
        <v>75000</v>
      </c>
      <c r="AL11" s="51"/>
      <c r="AM11" s="34">
        <f t="shared" si="0"/>
        <v>0</v>
      </c>
      <c r="AN11" s="8"/>
      <c r="AO11" s="52">
        <v>2500</v>
      </c>
      <c r="AP11" s="53"/>
      <c r="AQ11" s="37">
        <f t="shared" si="1"/>
        <v>0</v>
      </c>
      <c r="AR11" s="12"/>
    </row>
    <row r="12" spans="1:44" ht="12.75" customHeight="1">
      <c r="A12" s="192"/>
      <c r="B12" s="190"/>
      <c r="C12" s="190"/>
      <c r="D12" s="192"/>
      <c r="E12" s="207"/>
      <c r="F12" s="192"/>
      <c r="G12" s="203" t="s">
        <v>27</v>
      </c>
      <c r="H12" s="200"/>
      <c r="I12" s="200"/>
      <c r="J12" s="200"/>
      <c r="K12" s="200"/>
      <c r="L12" s="200"/>
      <c r="M12" s="200"/>
      <c r="N12" s="200"/>
      <c r="O12" s="200"/>
      <c r="P12" s="206"/>
      <c r="Q12" s="206"/>
      <c r="R12" s="192"/>
      <c r="S12" s="192"/>
      <c r="T12" s="192"/>
      <c r="U12" s="192"/>
      <c r="V12" s="208"/>
      <c r="W12" s="208"/>
      <c r="X12" s="209"/>
      <c r="Y12" s="208"/>
      <c r="Z12" s="208"/>
      <c r="AA12" s="208"/>
      <c r="AB12" s="208"/>
      <c r="AC12" s="208"/>
      <c r="AD12" s="208"/>
      <c r="AE12" s="208"/>
      <c r="AF12" s="206"/>
      <c r="AG12" s="50"/>
      <c r="AH12" s="254" t="s">
        <v>28</v>
      </c>
      <c r="AI12" s="38" t="s">
        <v>29</v>
      </c>
      <c r="AJ12" s="39" t="s">
        <v>30</v>
      </c>
      <c r="AK12" s="40">
        <v>180000</v>
      </c>
      <c r="AL12" s="41"/>
      <c r="AM12" s="42">
        <f t="shared" si="0"/>
        <v>0</v>
      </c>
      <c r="AN12" s="8"/>
      <c r="AO12" s="43">
        <v>6000</v>
      </c>
      <c r="AP12" s="54"/>
      <c r="AQ12" s="45">
        <f t="shared" si="1"/>
        <v>0</v>
      </c>
      <c r="AR12" s="12"/>
    </row>
    <row r="13" spans="1:44" ht="12.75" customHeight="1" thickBot="1">
      <c r="A13" s="192"/>
      <c r="B13" s="190"/>
      <c r="C13" s="190"/>
      <c r="D13" s="190"/>
      <c r="E13" s="192"/>
      <c r="F13" s="192"/>
      <c r="G13" s="210"/>
      <c r="H13" s="192"/>
      <c r="I13" s="192"/>
      <c r="J13" s="192"/>
      <c r="K13" s="192"/>
      <c r="L13" s="192"/>
      <c r="M13" s="192"/>
      <c r="N13" s="192"/>
      <c r="O13" s="192"/>
      <c r="P13" s="192"/>
      <c r="Q13" s="192"/>
      <c r="R13" s="192"/>
      <c r="S13" s="192"/>
      <c r="T13" s="192"/>
      <c r="U13" s="192"/>
      <c r="V13" s="192"/>
      <c r="W13" s="192"/>
      <c r="X13" s="192"/>
      <c r="Y13" s="192"/>
      <c r="Z13" s="192"/>
      <c r="AA13" s="192"/>
      <c r="AB13" s="192"/>
      <c r="AC13" s="192"/>
      <c r="AD13" s="192"/>
      <c r="AE13" s="192"/>
      <c r="AF13" s="192"/>
      <c r="AG13" s="1"/>
      <c r="AH13" s="255"/>
      <c r="AI13" s="30" t="s">
        <v>31</v>
      </c>
      <c r="AJ13" s="31" t="s">
        <v>19</v>
      </c>
      <c r="AK13" s="32">
        <v>75000</v>
      </c>
      <c r="AL13" s="33"/>
      <c r="AM13" s="34">
        <f t="shared" si="0"/>
        <v>0</v>
      </c>
      <c r="AN13" s="8"/>
      <c r="AO13" s="35">
        <v>2500</v>
      </c>
      <c r="AP13" s="55"/>
      <c r="AQ13" s="37">
        <f t="shared" si="1"/>
        <v>0</v>
      </c>
      <c r="AR13" s="12"/>
    </row>
    <row r="14" spans="1:44" ht="12.75" customHeight="1">
      <c r="A14" s="192"/>
      <c r="B14" s="190"/>
      <c r="C14" s="190"/>
      <c r="D14" s="190"/>
      <c r="E14" s="192"/>
      <c r="F14" s="192"/>
      <c r="G14" s="210"/>
      <c r="H14" s="192"/>
      <c r="I14" s="192"/>
      <c r="J14" s="192"/>
      <c r="K14" s="192"/>
      <c r="L14" s="192"/>
      <c r="M14" s="192"/>
      <c r="N14" s="192"/>
      <c r="O14" s="192"/>
      <c r="P14" s="192"/>
      <c r="Q14" s="205" t="s">
        <v>32</v>
      </c>
      <c r="R14" s="192"/>
      <c r="S14" s="192"/>
      <c r="T14" s="192"/>
      <c r="U14" s="192"/>
      <c r="V14" s="200"/>
      <c r="W14" s="258"/>
      <c r="X14" s="258"/>
      <c r="Y14" s="258"/>
      <c r="Z14" s="258"/>
      <c r="AA14" s="258"/>
      <c r="AB14" s="258"/>
      <c r="AC14" s="258"/>
      <c r="AD14" s="258"/>
      <c r="AE14" s="258"/>
      <c r="AF14" s="206"/>
      <c r="AG14" s="50"/>
      <c r="AH14" s="254" t="s">
        <v>33</v>
      </c>
      <c r="AI14" s="38" t="s">
        <v>34</v>
      </c>
      <c r="AJ14" s="39" t="s">
        <v>30</v>
      </c>
      <c r="AK14" s="56">
        <v>39000</v>
      </c>
      <c r="AL14" s="57"/>
      <c r="AM14" s="42">
        <f t="shared" si="0"/>
        <v>0</v>
      </c>
      <c r="AN14" s="8"/>
      <c r="AO14" s="58">
        <v>1300</v>
      </c>
      <c r="AP14" s="27"/>
      <c r="AQ14" s="28">
        <f t="shared" si="1"/>
        <v>0</v>
      </c>
      <c r="AR14" s="12"/>
    </row>
    <row r="15" spans="1:44" ht="12.75" customHeight="1" thickBot="1">
      <c r="A15" s="192"/>
      <c r="B15" s="192"/>
      <c r="C15" s="192"/>
      <c r="D15" s="192"/>
      <c r="E15" s="192"/>
      <c r="F15" s="192"/>
      <c r="G15" s="193"/>
      <c r="H15" s="192"/>
      <c r="I15" s="192"/>
      <c r="J15" s="192"/>
      <c r="K15" s="192"/>
      <c r="L15" s="192"/>
      <c r="M15" s="192"/>
      <c r="N15" s="192"/>
      <c r="O15" s="192"/>
      <c r="P15" s="192"/>
      <c r="Q15" s="192"/>
      <c r="R15" s="192"/>
      <c r="S15" s="192"/>
      <c r="T15" s="192"/>
      <c r="U15" s="192"/>
      <c r="V15" s="192"/>
      <c r="W15" s="189" t="s">
        <v>35</v>
      </c>
      <c r="X15" s="192"/>
      <c r="Y15" s="192"/>
      <c r="Z15" s="192"/>
      <c r="AA15" s="192"/>
      <c r="AB15" s="192"/>
      <c r="AC15" s="192"/>
      <c r="AD15" s="192"/>
      <c r="AE15" s="192"/>
      <c r="AF15" s="192"/>
      <c r="AG15" s="1"/>
      <c r="AH15" s="259"/>
      <c r="AI15" s="59" t="s">
        <v>36</v>
      </c>
      <c r="AJ15" s="60" t="s">
        <v>19</v>
      </c>
      <c r="AK15" s="61">
        <v>21000</v>
      </c>
      <c r="AL15" s="62"/>
      <c r="AM15" s="63">
        <f t="shared" si="0"/>
        <v>0</v>
      </c>
      <c r="AN15" s="8"/>
      <c r="AO15" s="64">
        <v>700</v>
      </c>
      <c r="AP15" s="65"/>
      <c r="AQ15" s="66">
        <f t="shared" si="1"/>
        <v>0</v>
      </c>
      <c r="AR15" s="12"/>
    </row>
    <row r="16" spans="1:44" ht="12.75" customHeight="1" thickTop="1" thickBot="1">
      <c r="A16" s="192"/>
      <c r="B16" s="264" t="s">
        <v>113</v>
      </c>
      <c r="C16" s="265"/>
      <c r="D16" s="265"/>
      <c r="E16" s="265"/>
      <c r="F16" s="265"/>
      <c r="G16" s="265"/>
      <c r="H16" s="265"/>
      <c r="I16" s="265"/>
      <c r="J16" s="265"/>
      <c r="K16" s="265"/>
      <c r="L16" s="265"/>
      <c r="M16" s="265"/>
      <c r="N16" s="265"/>
      <c r="O16" s="265"/>
      <c r="P16" s="265"/>
      <c r="Q16" s="265"/>
      <c r="R16" s="265"/>
      <c r="S16" s="265"/>
      <c r="T16" s="265"/>
      <c r="U16" s="265"/>
      <c r="V16" s="265"/>
      <c r="W16" s="265"/>
      <c r="X16" s="265"/>
      <c r="Y16" s="265"/>
      <c r="Z16" s="265"/>
      <c r="AA16" s="265"/>
      <c r="AB16" s="265"/>
      <c r="AC16" s="265"/>
      <c r="AD16" s="265"/>
      <c r="AE16" s="265"/>
      <c r="AF16" s="192"/>
      <c r="AG16" s="1"/>
      <c r="AH16" s="67"/>
      <c r="AI16" s="68"/>
      <c r="AJ16" s="69"/>
      <c r="AK16" s="70"/>
      <c r="AL16" s="71"/>
      <c r="AM16" s="72"/>
      <c r="AN16" s="73"/>
      <c r="AO16" s="74"/>
      <c r="AP16" s="75"/>
      <c r="AQ16" s="76"/>
      <c r="AR16" s="12"/>
    </row>
    <row r="17" spans="1:44" ht="12.75" customHeight="1" thickTop="1" thickBot="1">
      <c r="A17" s="211"/>
      <c r="B17" s="265"/>
      <c r="C17" s="265"/>
      <c r="D17" s="265"/>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265"/>
      <c r="AE17" s="265"/>
      <c r="AF17" s="192"/>
      <c r="AG17" s="1"/>
      <c r="AH17" s="77" t="s">
        <v>37</v>
      </c>
      <c r="AI17" s="78"/>
      <c r="AJ17" s="78"/>
      <c r="AK17" s="78"/>
      <c r="AL17" s="79"/>
      <c r="AM17" s="80">
        <f>SUM(AM7:AM16)</f>
        <v>0</v>
      </c>
      <c r="AN17" s="81"/>
      <c r="AO17" s="82"/>
      <c r="AP17" s="83"/>
      <c r="AQ17" s="84">
        <f>SUM(AQ7:AQ16)</f>
        <v>0</v>
      </c>
      <c r="AR17" s="12"/>
    </row>
    <row r="18" spans="1:44" ht="12.75" customHeight="1" thickTop="1">
      <c r="A18" s="212"/>
      <c r="B18" s="265"/>
      <c r="C18" s="265"/>
      <c r="D18" s="265"/>
      <c r="E18" s="265"/>
      <c r="F18" s="265"/>
      <c r="G18" s="265"/>
      <c r="H18" s="265"/>
      <c r="I18" s="265"/>
      <c r="J18" s="265"/>
      <c r="K18" s="265"/>
      <c r="L18" s="265"/>
      <c r="M18" s="265"/>
      <c r="N18" s="265"/>
      <c r="O18" s="265"/>
      <c r="P18" s="265"/>
      <c r="Q18" s="265"/>
      <c r="R18" s="265"/>
      <c r="S18" s="265"/>
      <c r="T18" s="265"/>
      <c r="U18" s="265"/>
      <c r="V18" s="265"/>
      <c r="W18" s="265"/>
      <c r="X18" s="265"/>
      <c r="Y18" s="265"/>
      <c r="Z18" s="265"/>
      <c r="AA18" s="265"/>
      <c r="AB18" s="265"/>
      <c r="AC18" s="265"/>
      <c r="AD18" s="265"/>
      <c r="AE18" s="265"/>
      <c r="AF18" s="192"/>
      <c r="AG18" s="1"/>
      <c r="AH18" s="85"/>
      <c r="AI18" s="86"/>
      <c r="AJ18" s="87"/>
      <c r="AK18" s="88"/>
      <c r="AL18" s="89"/>
      <c r="AM18" s="89"/>
      <c r="AN18" s="8"/>
      <c r="AO18" s="90"/>
      <c r="AP18" s="10"/>
      <c r="AQ18" s="11"/>
      <c r="AR18" s="12"/>
    </row>
    <row r="19" spans="1:44" ht="12.75" customHeight="1" thickBot="1">
      <c r="A19" s="212"/>
      <c r="B19" s="265"/>
      <c r="C19" s="265"/>
      <c r="D19" s="265"/>
      <c r="E19" s="265"/>
      <c r="F19" s="265"/>
      <c r="G19" s="265"/>
      <c r="H19" s="265"/>
      <c r="I19" s="265"/>
      <c r="J19" s="265"/>
      <c r="K19" s="265"/>
      <c r="L19" s="265"/>
      <c r="M19" s="265"/>
      <c r="N19" s="265"/>
      <c r="O19" s="265"/>
      <c r="P19" s="265"/>
      <c r="Q19" s="265"/>
      <c r="R19" s="265"/>
      <c r="S19" s="265"/>
      <c r="T19" s="265"/>
      <c r="U19" s="265"/>
      <c r="V19" s="265"/>
      <c r="W19" s="265"/>
      <c r="X19" s="265"/>
      <c r="Y19" s="265"/>
      <c r="Z19" s="265"/>
      <c r="AA19" s="265"/>
      <c r="AB19" s="265"/>
      <c r="AC19" s="265"/>
      <c r="AD19" s="265"/>
      <c r="AE19" s="265"/>
      <c r="AF19" s="192"/>
      <c r="AG19" s="1"/>
      <c r="AH19" s="4" t="s">
        <v>38</v>
      </c>
      <c r="AI19" s="4"/>
      <c r="AJ19" s="4"/>
      <c r="AK19" s="88"/>
      <c r="AL19" s="89"/>
      <c r="AM19" s="7" t="s">
        <v>39</v>
      </c>
      <c r="AN19" s="8"/>
      <c r="AO19" s="90"/>
      <c r="AP19" s="10"/>
      <c r="AQ19" s="11"/>
      <c r="AR19" s="12"/>
    </row>
    <row r="20" spans="1:44" ht="12.75" customHeight="1" thickTop="1" thickBot="1">
      <c r="A20" s="192"/>
      <c r="B20" s="265"/>
      <c r="C20" s="265"/>
      <c r="D20" s="265"/>
      <c r="E20" s="265"/>
      <c r="F20" s="265"/>
      <c r="G20" s="265"/>
      <c r="H20" s="265"/>
      <c r="I20" s="265"/>
      <c r="J20" s="265"/>
      <c r="K20" s="265"/>
      <c r="L20" s="265"/>
      <c r="M20" s="265"/>
      <c r="N20" s="265"/>
      <c r="O20" s="265"/>
      <c r="P20" s="265"/>
      <c r="Q20" s="265"/>
      <c r="R20" s="265"/>
      <c r="S20" s="265"/>
      <c r="T20" s="265"/>
      <c r="U20" s="265"/>
      <c r="V20" s="265"/>
      <c r="W20" s="265"/>
      <c r="X20" s="265"/>
      <c r="Y20" s="265"/>
      <c r="Z20" s="265"/>
      <c r="AA20" s="265"/>
      <c r="AB20" s="265"/>
      <c r="AC20" s="265"/>
      <c r="AD20" s="265"/>
      <c r="AE20" s="265"/>
      <c r="AF20" s="192"/>
      <c r="AG20" s="1"/>
      <c r="AH20" s="13" t="s">
        <v>6</v>
      </c>
      <c r="AI20" s="14" t="s">
        <v>7</v>
      </c>
      <c r="AJ20" s="14" t="s">
        <v>8</v>
      </c>
      <c r="AK20" s="15" t="s">
        <v>12</v>
      </c>
      <c r="AL20" s="16" t="s">
        <v>10</v>
      </c>
      <c r="AM20" s="17" t="s">
        <v>11</v>
      </c>
      <c r="AN20" s="8"/>
      <c r="AO20" s="18" t="s">
        <v>12</v>
      </c>
      <c r="AP20" s="19" t="s">
        <v>10</v>
      </c>
      <c r="AQ20" s="20" t="s">
        <v>11</v>
      </c>
      <c r="AR20" s="12"/>
    </row>
    <row r="21" spans="1:44" ht="12.75" customHeight="1">
      <c r="A21" s="192"/>
      <c r="B21" s="190"/>
      <c r="C21" s="190"/>
      <c r="D21" s="196"/>
      <c r="E21" s="196"/>
      <c r="F21" s="196"/>
      <c r="G21" s="213"/>
      <c r="H21" s="214"/>
      <c r="I21" s="214"/>
      <c r="J21" s="214"/>
      <c r="K21" s="214"/>
      <c r="L21" s="214"/>
      <c r="M21" s="192"/>
      <c r="N21" s="192"/>
      <c r="O21" s="192"/>
      <c r="P21" s="192"/>
      <c r="Q21" s="192"/>
      <c r="R21" s="192"/>
      <c r="S21" s="192"/>
      <c r="T21" s="192"/>
      <c r="U21" s="192"/>
      <c r="V21" s="192"/>
      <c r="W21" s="192"/>
      <c r="X21" s="192"/>
      <c r="Y21" s="192"/>
      <c r="Z21" s="192"/>
      <c r="AA21" s="192"/>
      <c r="AB21" s="192"/>
      <c r="AC21" s="192"/>
      <c r="AD21" s="192"/>
      <c r="AE21" s="192"/>
      <c r="AF21" s="192"/>
      <c r="AG21" s="1"/>
      <c r="AH21" s="254" t="s">
        <v>14</v>
      </c>
      <c r="AI21" s="21" t="s">
        <v>40</v>
      </c>
      <c r="AJ21" s="22" t="s">
        <v>16</v>
      </c>
      <c r="AK21" s="23">
        <v>225000</v>
      </c>
      <c r="AL21" s="91"/>
      <c r="AM21" s="92">
        <f t="shared" ref="AM21:AM30" si="2">SUM(AK21*AL21)</f>
        <v>0</v>
      </c>
      <c r="AN21" s="81"/>
      <c r="AO21" s="93">
        <v>7500</v>
      </c>
      <c r="AP21" s="27"/>
      <c r="AQ21" s="28">
        <f t="shared" ref="AQ21:AQ30" si="3">SUM(AO21*AP21)</f>
        <v>0</v>
      </c>
      <c r="AR21" s="12"/>
    </row>
    <row r="22" spans="1:44" ht="12.75" customHeight="1">
      <c r="A22" s="192"/>
      <c r="B22" s="192"/>
      <c r="C22" s="192"/>
      <c r="D22" s="260" t="s">
        <v>41</v>
      </c>
      <c r="E22" s="260"/>
      <c r="F22" s="260"/>
      <c r="G22" s="260"/>
      <c r="H22" s="260"/>
      <c r="I22" s="260"/>
      <c r="J22" s="260"/>
      <c r="K22" s="260"/>
      <c r="L22" s="260"/>
      <c r="M22" s="261"/>
      <c r="N22" s="262"/>
      <c r="O22" s="262"/>
      <c r="P22" s="262"/>
      <c r="Q22" s="262"/>
      <c r="R22" s="262"/>
      <c r="S22" s="262"/>
      <c r="T22" s="262"/>
      <c r="U22" s="262"/>
      <c r="V22" s="262"/>
      <c r="W22" s="262"/>
      <c r="X22" s="262"/>
      <c r="Y22" s="262"/>
      <c r="Z22" s="262"/>
      <c r="AA22" s="262"/>
      <c r="AB22" s="263"/>
      <c r="AC22" s="215"/>
      <c r="AD22" s="192"/>
      <c r="AE22" s="192"/>
      <c r="AF22" s="192"/>
      <c r="AG22" s="1"/>
      <c r="AH22" s="257"/>
      <c r="AI22" s="21" t="s">
        <v>42</v>
      </c>
      <c r="AJ22" s="46" t="s">
        <v>23</v>
      </c>
      <c r="AK22" s="23">
        <v>75000</v>
      </c>
      <c r="AL22" s="94"/>
      <c r="AM22" s="95">
        <f t="shared" si="2"/>
        <v>0</v>
      </c>
      <c r="AN22" s="81"/>
      <c r="AO22" s="26">
        <v>2500</v>
      </c>
      <c r="AP22" s="96"/>
      <c r="AQ22" s="97">
        <f t="shared" si="3"/>
        <v>0</v>
      </c>
      <c r="AR22" s="12"/>
    </row>
    <row r="23" spans="1:44" s="104" customFormat="1" ht="12.75" customHeight="1" thickBot="1">
      <c r="A23" s="189"/>
      <c r="B23" s="216"/>
      <c r="C23" s="216"/>
      <c r="D23" s="217"/>
      <c r="E23" s="217"/>
      <c r="F23" s="218"/>
      <c r="G23" s="218"/>
      <c r="H23" s="218"/>
      <c r="I23" s="218"/>
      <c r="J23" s="218"/>
      <c r="K23" s="218"/>
      <c r="L23" s="218"/>
      <c r="M23" s="218"/>
      <c r="N23" s="218"/>
      <c r="O23" s="218"/>
      <c r="P23" s="218"/>
      <c r="Q23" s="218"/>
      <c r="R23" s="218"/>
      <c r="S23" s="218"/>
      <c r="T23" s="218"/>
      <c r="U23" s="218"/>
      <c r="V23" s="218"/>
      <c r="W23" s="218"/>
      <c r="X23" s="218"/>
      <c r="Y23" s="218"/>
      <c r="Z23" s="218"/>
      <c r="AA23" s="218"/>
      <c r="AB23" s="218"/>
      <c r="AC23" s="189"/>
      <c r="AD23" s="189"/>
      <c r="AE23" s="189"/>
      <c r="AF23" s="189"/>
      <c r="AG23" s="1"/>
      <c r="AH23" s="255"/>
      <c r="AI23" s="98" t="s">
        <v>43</v>
      </c>
      <c r="AJ23" s="99" t="s">
        <v>19</v>
      </c>
      <c r="AK23" s="32">
        <v>96000</v>
      </c>
      <c r="AL23" s="100"/>
      <c r="AM23" s="101">
        <f t="shared" si="2"/>
        <v>0</v>
      </c>
      <c r="AN23" s="81"/>
      <c r="AO23" s="35">
        <v>3200</v>
      </c>
      <c r="AP23" s="55"/>
      <c r="AQ23" s="102">
        <f t="shared" si="3"/>
        <v>0</v>
      </c>
      <c r="AR23" s="103"/>
    </row>
    <row r="24" spans="1:44" ht="12.75" customHeight="1">
      <c r="A24" s="192"/>
      <c r="B24" s="192"/>
      <c r="C24" s="218" t="s">
        <v>44</v>
      </c>
      <c r="D24" s="219"/>
      <c r="E24" s="219"/>
      <c r="F24" s="219"/>
      <c r="G24" s="220"/>
      <c r="H24" s="221"/>
      <c r="I24" s="221"/>
      <c r="J24" s="221"/>
      <c r="K24" s="221"/>
      <c r="L24" s="221"/>
      <c r="M24" s="221"/>
      <c r="N24" s="221"/>
      <c r="O24" s="221"/>
      <c r="P24" s="221"/>
      <c r="Q24" s="221"/>
      <c r="R24" s="221"/>
      <c r="S24" s="221"/>
      <c r="T24" s="221"/>
      <c r="U24" s="221"/>
      <c r="V24" s="221"/>
      <c r="W24" s="221"/>
      <c r="X24" s="221"/>
      <c r="Y24" s="221"/>
      <c r="Z24" s="221"/>
      <c r="AA24" s="221"/>
      <c r="AB24" s="221"/>
      <c r="AC24" s="192"/>
      <c r="AD24" s="192"/>
      <c r="AE24" s="192"/>
      <c r="AF24" s="192"/>
      <c r="AG24" s="105"/>
      <c r="AH24" s="254" t="s">
        <v>20</v>
      </c>
      <c r="AI24" s="38" t="s">
        <v>45</v>
      </c>
      <c r="AJ24" s="39" t="s">
        <v>16</v>
      </c>
      <c r="AK24" s="40">
        <v>225000</v>
      </c>
      <c r="AL24" s="41"/>
      <c r="AM24" s="42">
        <f t="shared" si="2"/>
        <v>0</v>
      </c>
      <c r="AN24" s="81"/>
      <c r="AO24" s="43">
        <v>7500</v>
      </c>
      <c r="AP24" s="44"/>
      <c r="AQ24" s="45">
        <f t="shared" si="3"/>
        <v>0</v>
      </c>
      <c r="AR24" s="12"/>
    </row>
    <row r="25" spans="1:44" ht="12.75" customHeight="1">
      <c r="A25" s="192"/>
      <c r="B25" s="192"/>
      <c r="C25" s="192"/>
      <c r="D25" s="221"/>
      <c r="E25" s="221"/>
      <c r="F25" s="221"/>
      <c r="G25" s="222"/>
      <c r="H25" s="221"/>
      <c r="I25" s="221"/>
      <c r="J25" s="221"/>
      <c r="K25" s="221"/>
      <c r="L25" s="221"/>
      <c r="M25" s="221"/>
      <c r="N25" s="221"/>
      <c r="O25" s="221"/>
      <c r="P25" s="221"/>
      <c r="Q25" s="221"/>
      <c r="R25" s="221"/>
      <c r="S25" s="221"/>
      <c r="T25" s="221"/>
      <c r="U25" s="221"/>
      <c r="V25" s="221"/>
      <c r="W25" s="221"/>
      <c r="X25" s="221"/>
      <c r="Y25" s="221"/>
      <c r="Z25" s="221"/>
      <c r="AA25" s="221"/>
      <c r="AB25" s="221"/>
      <c r="AC25" s="192"/>
      <c r="AD25" s="192"/>
      <c r="AE25" s="192"/>
      <c r="AF25" s="192"/>
      <c r="AG25" s="1"/>
      <c r="AH25" s="257"/>
      <c r="AI25" s="21" t="s">
        <v>46</v>
      </c>
      <c r="AJ25" s="46" t="s">
        <v>23</v>
      </c>
      <c r="AK25" s="23">
        <v>33000</v>
      </c>
      <c r="AL25" s="47"/>
      <c r="AM25" s="25">
        <f t="shared" si="2"/>
        <v>0</v>
      </c>
      <c r="AN25" s="81"/>
      <c r="AO25" s="26">
        <v>1100</v>
      </c>
      <c r="AP25" s="48"/>
      <c r="AQ25" s="49">
        <f t="shared" si="3"/>
        <v>0</v>
      </c>
      <c r="AR25" s="12"/>
    </row>
    <row r="26" spans="1:44" ht="12.75" customHeight="1" thickBot="1">
      <c r="A26" s="192"/>
      <c r="B26" s="192"/>
      <c r="C26" s="192"/>
      <c r="D26" s="260" t="s">
        <v>47</v>
      </c>
      <c r="E26" s="260"/>
      <c r="F26" s="260"/>
      <c r="G26" s="260"/>
      <c r="H26" s="260"/>
      <c r="I26" s="260"/>
      <c r="J26" s="260"/>
      <c r="K26" s="260"/>
      <c r="L26" s="260"/>
      <c r="M26" s="267"/>
      <c r="N26" s="267"/>
      <c r="O26" s="267"/>
      <c r="P26" s="267"/>
      <c r="Q26" s="267"/>
      <c r="R26" s="267"/>
      <c r="S26" s="267"/>
      <c r="T26" s="267"/>
      <c r="U26" s="267"/>
      <c r="V26" s="267"/>
      <c r="W26" s="267"/>
      <c r="X26" s="267"/>
      <c r="Y26" s="267"/>
      <c r="Z26" s="267"/>
      <c r="AA26" s="267"/>
      <c r="AB26" s="267"/>
      <c r="AC26" s="192"/>
      <c r="AD26" s="192"/>
      <c r="AE26" s="192"/>
      <c r="AF26" s="192"/>
      <c r="AG26" s="1"/>
      <c r="AH26" s="255"/>
      <c r="AI26" s="30" t="s">
        <v>48</v>
      </c>
      <c r="AJ26" s="31" t="s">
        <v>19</v>
      </c>
      <c r="AK26" s="32">
        <v>105000</v>
      </c>
      <c r="AL26" s="51"/>
      <c r="AM26" s="34">
        <f t="shared" si="2"/>
        <v>0</v>
      </c>
      <c r="AN26" s="81"/>
      <c r="AO26" s="52">
        <v>3500</v>
      </c>
      <c r="AP26" s="53"/>
      <c r="AQ26" s="37">
        <f t="shared" si="3"/>
        <v>0</v>
      </c>
      <c r="AR26" s="12"/>
    </row>
    <row r="27" spans="1:44" ht="12.75" customHeight="1">
      <c r="A27" s="192"/>
      <c r="B27" s="192"/>
      <c r="C27" s="192"/>
      <c r="D27" s="266" t="s">
        <v>49</v>
      </c>
      <c r="E27" s="266"/>
      <c r="F27" s="266"/>
      <c r="G27" s="266"/>
      <c r="H27" s="266"/>
      <c r="I27" s="266"/>
      <c r="J27" s="266"/>
      <c r="K27" s="266"/>
      <c r="L27" s="266"/>
      <c r="M27" s="267"/>
      <c r="N27" s="267"/>
      <c r="O27" s="267"/>
      <c r="P27" s="267"/>
      <c r="Q27" s="267"/>
      <c r="R27" s="267"/>
      <c r="S27" s="267"/>
      <c r="T27" s="267"/>
      <c r="U27" s="267"/>
      <c r="V27" s="267"/>
      <c r="W27" s="267"/>
      <c r="X27" s="267"/>
      <c r="Y27" s="267"/>
      <c r="Z27" s="267"/>
      <c r="AA27" s="267"/>
      <c r="AB27" s="267"/>
      <c r="AC27" s="192"/>
      <c r="AD27" s="192"/>
      <c r="AE27" s="192"/>
      <c r="AF27" s="192"/>
      <c r="AG27" s="1"/>
      <c r="AH27" s="254" t="s">
        <v>28</v>
      </c>
      <c r="AI27" s="38" t="s">
        <v>50</v>
      </c>
      <c r="AJ27" s="39" t="s">
        <v>30</v>
      </c>
      <c r="AK27" s="40">
        <v>195000</v>
      </c>
      <c r="AL27" s="41"/>
      <c r="AM27" s="42">
        <f t="shared" si="2"/>
        <v>0</v>
      </c>
      <c r="AN27" s="81"/>
      <c r="AO27" s="43">
        <v>6500</v>
      </c>
      <c r="AP27" s="54"/>
      <c r="AQ27" s="45">
        <f t="shared" si="3"/>
        <v>0</v>
      </c>
      <c r="AR27" s="12"/>
    </row>
    <row r="28" spans="1:44" ht="12.75" customHeight="1" thickBot="1">
      <c r="A28" s="192"/>
      <c r="B28" s="192"/>
      <c r="C28" s="192"/>
      <c r="D28" s="260" t="s">
        <v>51</v>
      </c>
      <c r="E28" s="260"/>
      <c r="F28" s="260"/>
      <c r="G28" s="260"/>
      <c r="H28" s="260"/>
      <c r="I28" s="260"/>
      <c r="J28" s="260"/>
      <c r="K28" s="260"/>
      <c r="L28" s="260"/>
      <c r="M28" s="267"/>
      <c r="N28" s="267"/>
      <c r="O28" s="267"/>
      <c r="P28" s="267"/>
      <c r="Q28" s="267"/>
      <c r="R28" s="267"/>
      <c r="S28" s="267"/>
      <c r="T28" s="267"/>
      <c r="U28" s="267"/>
      <c r="V28" s="267"/>
      <c r="W28" s="267"/>
      <c r="X28" s="267"/>
      <c r="Y28" s="267"/>
      <c r="Z28" s="267"/>
      <c r="AA28" s="267"/>
      <c r="AB28" s="267"/>
      <c r="AC28" s="192"/>
      <c r="AD28" s="192"/>
      <c r="AE28" s="192"/>
      <c r="AF28" s="192"/>
      <c r="AG28" s="1"/>
      <c r="AH28" s="255"/>
      <c r="AI28" s="30" t="s">
        <v>52</v>
      </c>
      <c r="AJ28" s="31" t="s">
        <v>19</v>
      </c>
      <c r="AK28" s="32">
        <v>90000</v>
      </c>
      <c r="AL28" s="33"/>
      <c r="AM28" s="34">
        <f t="shared" si="2"/>
        <v>0</v>
      </c>
      <c r="AN28" s="81"/>
      <c r="AO28" s="35">
        <v>3000</v>
      </c>
      <c r="AP28" s="55"/>
      <c r="AQ28" s="37">
        <f t="shared" si="3"/>
        <v>0</v>
      </c>
      <c r="AR28" s="12"/>
    </row>
    <row r="29" spans="1:44" ht="12.75" customHeight="1">
      <c r="A29" s="192"/>
      <c r="B29" s="190"/>
      <c r="C29" s="190"/>
      <c r="D29" s="266" t="s">
        <v>53</v>
      </c>
      <c r="E29" s="266"/>
      <c r="F29" s="266"/>
      <c r="G29" s="266"/>
      <c r="H29" s="266"/>
      <c r="I29" s="266"/>
      <c r="J29" s="266"/>
      <c r="K29" s="266"/>
      <c r="L29" s="266"/>
      <c r="M29" s="267"/>
      <c r="N29" s="267"/>
      <c r="O29" s="267"/>
      <c r="P29" s="267"/>
      <c r="Q29" s="267"/>
      <c r="R29" s="267"/>
      <c r="S29" s="267"/>
      <c r="T29" s="267"/>
      <c r="U29" s="267"/>
      <c r="V29" s="267"/>
      <c r="W29" s="267"/>
      <c r="X29" s="267"/>
      <c r="Y29" s="267"/>
      <c r="Z29" s="267"/>
      <c r="AA29" s="267"/>
      <c r="AB29" s="267"/>
      <c r="AC29" s="192"/>
      <c r="AD29" s="192"/>
      <c r="AE29" s="192"/>
      <c r="AF29" s="192"/>
      <c r="AG29" s="1"/>
      <c r="AH29" s="254" t="s">
        <v>33</v>
      </c>
      <c r="AI29" s="38" t="s">
        <v>54</v>
      </c>
      <c r="AJ29" s="39" t="s">
        <v>30</v>
      </c>
      <c r="AK29" s="56">
        <v>60000</v>
      </c>
      <c r="AL29" s="57"/>
      <c r="AM29" s="42">
        <f t="shared" si="2"/>
        <v>0</v>
      </c>
      <c r="AN29" s="81"/>
      <c r="AO29" s="58">
        <v>2000</v>
      </c>
      <c r="AP29" s="27"/>
      <c r="AQ29" s="28">
        <f t="shared" si="3"/>
        <v>0</v>
      </c>
      <c r="AR29" s="12"/>
    </row>
    <row r="30" spans="1:44" ht="12.75" customHeight="1" thickBot="1">
      <c r="A30" s="192"/>
      <c r="B30" s="192"/>
      <c r="C30" s="192"/>
      <c r="D30" s="218"/>
      <c r="E30" s="218"/>
      <c r="F30" s="218"/>
      <c r="G30" s="218"/>
      <c r="H30" s="221"/>
      <c r="I30" s="221"/>
      <c r="J30" s="221"/>
      <c r="K30" s="221"/>
      <c r="L30" s="221"/>
      <c r="M30" s="221"/>
      <c r="N30" s="221"/>
      <c r="O30" s="221"/>
      <c r="P30" s="221"/>
      <c r="Q30" s="221"/>
      <c r="R30" s="221"/>
      <c r="S30" s="221"/>
      <c r="T30" s="221"/>
      <c r="U30" s="221"/>
      <c r="V30" s="221"/>
      <c r="W30" s="221"/>
      <c r="X30" s="221"/>
      <c r="Y30" s="221"/>
      <c r="Z30" s="221"/>
      <c r="AA30" s="221"/>
      <c r="AB30" s="221"/>
      <c r="AC30" s="192"/>
      <c r="AD30" s="192"/>
      <c r="AE30" s="192"/>
      <c r="AF30" s="192"/>
      <c r="AG30" s="1"/>
      <c r="AH30" s="259"/>
      <c r="AI30" s="59" t="s">
        <v>55</v>
      </c>
      <c r="AJ30" s="106" t="s">
        <v>19</v>
      </c>
      <c r="AK30" s="107">
        <v>36000</v>
      </c>
      <c r="AL30" s="108"/>
      <c r="AM30" s="109">
        <f t="shared" si="2"/>
        <v>0</v>
      </c>
      <c r="AN30" s="81"/>
      <c r="AO30" s="110">
        <v>1200</v>
      </c>
      <c r="AP30" s="111"/>
      <c r="AQ30" s="112">
        <f t="shared" si="3"/>
        <v>0</v>
      </c>
      <c r="AR30" s="12"/>
    </row>
    <row r="31" spans="1:44" ht="12.75" customHeight="1" thickTop="1" thickBot="1">
      <c r="A31" s="192"/>
      <c r="B31" s="192"/>
      <c r="C31" s="218" t="s">
        <v>56</v>
      </c>
      <c r="D31" s="221"/>
      <c r="E31" s="221"/>
      <c r="F31" s="221"/>
      <c r="G31" s="222"/>
      <c r="H31" s="221"/>
      <c r="I31" s="221"/>
      <c r="J31" s="221"/>
      <c r="K31" s="221"/>
      <c r="L31" s="221"/>
      <c r="M31" s="221"/>
      <c r="N31" s="221"/>
      <c r="O31" s="221"/>
      <c r="P31" s="221"/>
      <c r="Q31" s="221"/>
      <c r="R31" s="221"/>
      <c r="S31" s="221"/>
      <c r="T31" s="221"/>
      <c r="U31" s="221"/>
      <c r="V31" s="221"/>
      <c r="W31" s="221"/>
      <c r="X31" s="221"/>
      <c r="Y31" s="221"/>
      <c r="Z31" s="221"/>
      <c r="AA31" s="221"/>
      <c r="AB31" s="221"/>
      <c r="AC31" s="192"/>
      <c r="AD31" s="192"/>
      <c r="AE31" s="192"/>
      <c r="AF31" s="192"/>
      <c r="AG31" s="1"/>
      <c r="AH31" s="67"/>
      <c r="AI31" s="68"/>
      <c r="AJ31" s="113"/>
      <c r="AK31" s="114"/>
      <c r="AL31" s="115"/>
      <c r="AM31" s="116"/>
      <c r="AN31" s="73"/>
      <c r="AO31" s="117"/>
      <c r="AP31" s="118"/>
      <c r="AQ31" s="119"/>
      <c r="AR31" s="12"/>
    </row>
    <row r="32" spans="1:44" ht="12.75" customHeight="1" thickTop="1" thickBot="1">
      <c r="A32" s="192"/>
      <c r="B32" s="192"/>
      <c r="C32" s="192"/>
      <c r="D32" s="221"/>
      <c r="E32" s="221"/>
      <c r="F32" s="221"/>
      <c r="G32" s="222"/>
      <c r="H32" s="221"/>
      <c r="I32" s="221"/>
      <c r="J32" s="221"/>
      <c r="K32" s="221"/>
      <c r="L32" s="221"/>
      <c r="M32" s="221"/>
      <c r="N32" s="221"/>
      <c r="O32" s="221"/>
      <c r="P32" s="221"/>
      <c r="Q32" s="221"/>
      <c r="R32" s="221"/>
      <c r="S32" s="221"/>
      <c r="T32" s="221"/>
      <c r="U32" s="221"/>
      <c r="V32" s="221"/>
      <c r="W32" s="221"/>
      <c r="X32" s="221"/>
      <c r="Y32" s="221"/>
      <c r="Z32" s="221"/>
      <c r="AA32" s="221"/>
      <c r="AB32" s="221"/>
      <c r="AC32" s="192"/>
      <c r="AD32" s="192"/>
      <c r="AE32" s="192"/>
      <c r="AF32" s="192"/>
      <c r="AG32" s="1"/>
      <c r="AH32" s="77" t="s">
        <v>37</v>
      </c>
      <c r="AI32" s="78"/>
      <c r="AJ32" s="120"/>
      <c r="AK32" s="120"/>
      <c r="AL32" s="121"/>
      <c r="AM32" s="122">
        <f>SUM(AM21:AM31)</f>
        <v>0</v>
      </c>
      <c r="AN32" s="81"/>
      <c r="AO32" s="123"/>
      <c r="AP32" s="124"/>
      <c r="AQ32" s="125">
        <f>SUM(AQ21:AQ31)</f>
        <v>0</v>
      </c>
      <c r="AR32" s="12"/>
    </row>
    <row r="33" spans="1:44" ht="12.75" customHeight="1" thickTop="1">
      <c r="A33" s="192"/>
      <c r="B33" s="192"/>
      <c r="C33" s="192"/>
      <c r="D33" s="260" t="s">
        <v>57</v>
      </c>
      <c r="E33" s="260"/>
      <c r="F33" s="260"/>
      <c r="G33" s="260"/>
      <c r="H33" s="260"/>
      <c r="I33" s="267"/>
      <c r="J33" s="267"/>
      <c r="K33" s="267"/>
      <c r="L33" s="267"/>
      <c r="M33" s="267"/>
      <c r="N33" s="267"/>
      <c r="O33" s="267"/>
      <c r="P33" s="267"/>
      <c r="Q33" s="267"/>
      <c r="R33" s="267"/>
      <c r="S33" s="267"/>
      <c r="T33" s="267"/>
      <c r="U33" s="267"/>
      <c r="V33" s="267"/>
      <c r="W33" s="267"/>
      <c r="X33" s="267"/>
      <c r="Y33" s="267"/>
      <c r="Z33" s="267"/>
      <c r="AA33" s="267"/>
      <c r="AB33" s="267"/>
      <c r="AC33" s="192"/>
      <c r="AD33" s="192"/>
      <c r="AE33" s="192"/>
      <c r="AF33" s="192"/>
      <c r="AG33" s="1"/>
      <c r="AH33" s="85"/>
      <c r="AI33" s="86"/>
      <c r="AJ33" s="85"/>
      <c r="AK33" s="88"/>
      <c r="AL33" s="89"/>
      <c r="AM33" s="89"/>
      <c r="AN33" s="8"/>
      <c r="AO33" s="90"/>
      <c r="AP33" s="10"/>
      <c r="AQ33" s="11"/>
      <c r="AR33" s="12"/>
    </row>
    <row r="34" spans="1:44" ht="12.75" customHeight="1" thickBot="1">
      <c r="A34" s="192"/>
      <c r="B34" s="192"/>
      <c r="C34" s="192"/>
      <c r="D34" s="266" t="s">
        <v>58</v>
      </c>
      <c r="E34" s="266"/>
      <c r="F34" s="266"/>
      <c r="G34" s="266"/>
      <c r="H34" s="266"/>
      <c r="I34" s="267"/>
      <c r="J34" s="267"/>
      <c r="K34" s="267"/>
      <c r="L34" s="267"/>
      <c r="M34" s="267"/>
      <c r="N34" s="267"/>
      <c r="O34" s="267"/>
      <c r="P34" s="267"/>
      <c r="Q34" s="267"/>
      <c r="R34" s="267"/>
      <c r="S34" s="267"/>
      <c r="T34" s="267"/>
      <c r="U34" s="267"/>
      <c r="V34" s="267"/>
      <c r="W34" s="267"/>
      <c r="X34" s="267"/>
      <c r="Y34" s="267"/>
      <c r="Z34" s="267"/>
      <c r="AA34" s="267"/>
      <c r="AB34" s="267"/>
      <c r="AC34" s="192"/>
      <c r="AD34" s="192"/>
      <c r="AE34" s="192"/>
      <c r="AF34" s="192"/>
      <c r="AG34" s="1"/>
      <c r="AH34" s="268" t="s">
        <v>59</v>
      </c>
      <c r="AI34" s="268"/>
      <c r="AJ34" s="268"/>
      <c r="AK34" s="88"/>
      <c r="AL34" s="89"/>
      <c r="AM34" s="7" t="s">
        <v>60</v>
      </c>
      <c r="AN34" s="8"/>
      <c r="AO34" s="90"/>
      <c r="AP34" s="10"/>
      <c r="AQ34" s="11"/>
      <c r="AR34" s="12"/>
    </row>
    <row r="35" spans="1:44" ht="12.75" customHeight="1" thickTop="1" thickBot="1">
      <c r="A35" s="192"/>
      <c r="B35" s="192"/>
      <c r="C35" s="192"/>
      <c r="D35" s="260" t="s">
        <v>61</v>
      </c>
      <c r="E35" s="260"/>
      <c r="F35" s="260"/>
      <c r="G35" s="260"/>
      <c r="H35" s="260"/>
      <c r="I35" s="267"/>
      <c r="J35" s="267"/>
      <c r="K35" s="267"/>
      <c r="L35" s="267"/>
      <c r="M35" s="267"/>
      <c r="N35" s="267"/>
      <c r="O35" s="267"/>
      <c r="P35" s="267"/>
      <c r="Q35" s="267"/>
      <c r="R35" s="267"/>
      <c r="S35" s="267"/>
      <c r="T35" s="267"/>
      <c r="U35" s="267"/>
      <c r="V35" s="267"/>
      <c r="W35" s="267"/>
      <c r="X35" s="267"/>
      <c r="Y35" s="267"/>
      <c r="Z35" s="267"/>
      <c r="AA35" s="267"/>
      <c r="AB35" s="267"/>
      <c r="AC35" s="192"/>
      <c r="AD35" s="192"/>
      <c r="AE35" s="192"/>
      <c r="AF35" s="192"/>
      <c r="AG35" s="1"/>
      <c r="AH35" s="13" t="s">
        <v>6</v>
      </c>
      <c r="AI35" s="14" t="s">
        <v>7</v>
      </c>
      <c r="AJ35" s="126" t="s">
        <v>8</v>
      </c>
      <c r="AK35" s="15" t="s">
        <v>12</v>
      </c>
      <c r="AL35" s="16" t="s">
        <v>10</v>
      </c>
      <c r="AM35" s="20" t="s">
        <v>11</v>
      </c>
      <c r="AN35" s="8"/>
      <c r="AO35" s="127" t="s">
        <v>12</v>
      </c>
      <c r="AP35" s="19" t="s">
        <v>10</v>
      </c>
      <c r="AQ35" s="20" t="s">
        <v>11</v>
      </c>
      <c r="AR35" s="12"/>
    </row>
    <row r="36" spans="1:44" ht="12.75" customHeight="1">
      <c r="A36" s="192"/>
      <c r="B36" s="192"/>
      <c r="C36" s="192"/>
      <c r="D36" s="260" t="s">
        <v>62</v>
      </c>
      <c r="E36" s="260"/>
      <c r="F36" s="260"/>
      <c r="G36" s="260"/>
      <c r="H36" s="260"/>
      <c r="I36" s="267"/>
      <c r="J36" s="267"/>
      <c r="K36" s="267"/>
      <c r="L36" s="267"/>
      <c r="M36" s="267"/>
      <c r="N36" s="267"/>
      <c r="O36" s="267"/>
      <c r="P36" s="267"/>
      <c r="Q36" s="267"/>
      <c r="R36" s="267"/>
      <c r="S36" s="267"/>
      <c r="T36" s="267"/>
      <c r="U36" s="267"/>
      <c r="V36" s="267"/>
      <c r="W36" s="267"/>
      <c r="X36" s="267"/>
      <c r="Y36" s="267"/>
      <c r="Z36" s="267"/>
      <c r="AA36" s="267"/>
      <c r="AB36" s="267"/>
      <c r="AC36" s="192"/>
      <c r="AD36" s="192"/>
      <c r="AE36" s="192"/>
      <c r="AF36" s="192"/>
      <c r="AG36" s="1"/>
      <c r="AH36" s="254" t="s">
        <v>14</v>
      </c>
      <c r="AI36" s="21" t="s">
        <v>63</v>
      </c>
      <c r="AJ36" s="128" t="s">
        <v>16</v>
      </c>
      <c r="AK36" s="129">
        <v>195000</v>
      </c>
      <c r="AL36" s="91"/>
      <c r="AM36" s="130">
        <f t="shared" ref="AM36:AM50" si="4">SUM(AK36*AL36)</f>
        <v>0</v>
      </c>
      <c r="AN36" s="81"/>
      <c r="AO36" s="131">
        <v>6500</v>
      </c>
      <c r="AP36" s="27"/>
      <c r="AQ36" s="28">
        <f t="shared" ref="AQ36:AQ50" si="5">SUM(AO36*AP36)</f>
        <v>0</v>
      </c>
      <c r="AR36" s="12"/>
    </row>
    <row r="37" spans="1:44" ht="12.75" customHeight="1">
      <c r="A37" s="192"/>
      <c r="B37" s="192"/>
      <c r="C37" s="192"/>
      <c r="D37" s="269" t="s">
        <v>64</v>
      </c>
      <c r="E37" s="270"/>
      <c r="F37" s="270"/>
      <c r="G37" s="270"/>
      <c r="H37" s="271"/>
      <c r="I37" s="275"/>
      <c r="J37" s="276"/>
      <c r="K37" s="276"/>
      <c r="L37" s="276"/>
      <c r="M37" s="276"/>
      <c r="N37" s="276"/>
      <c r="O37" s="276"/>
      <c r="P37" s="276"/>
      <c r="Q37" s="276"/>
      <c r="R37" s="276"/>
      <c r="S37" s="276"/>
      <c r="T37" s="276"/>
      <c r="U37" s="276"/>
      <c r="V37" s="276"/>
      <c r="W37" s="276"/>
      <c r="X37" s="276"/>
      <c r="Y37" s="276"/>
      <c r="Z37" s="276"/>
      <c r="AA37" s="276"/>
      <c r="AB37" s="277"/>
      <c r="AC37" s="192"/>
      <c r="AD37" s="192"/>
      <c r="AE37" s="192"/>
      <c r="AF37" s="192"/>
      <c r="AG37" s="1"/>
      <c r="AH37" s="257"/>
      <c r="AI37" s="21" t="s">
        <v>65</v>
      </c>
      <c r="AJ37" s="132" t="s">
        <v>23</v>
      </c>
      <c r="AK37" s="133">
        <v>75000</v>
      </c>
      <c r="AL37" s="94"/>
      <c r="AM37" s="134">
        <f t="shared" si="4"/>
        <v>0</v>
      </c>
      <c r="AN37" s="81"/>
      <c r="AO37" s="135">
        <v>2500</v>
      </c>
      <c r="AP37" s="96"/>
      <c r="AQ37" s="97">
        <f t="shared" si="5"/>
        <v>0</v>
      </c>
      <c r="AR37" s="12"/>
    </row>
    <row r="38" spans="1:44" ht="12.75" customHeight="1" thickBot="1">
      <c r="A38" s="192"/>
      <c r="B38" s="190"/>
      <c r="C38" s="190"/>
      <c r="D38" s="272"/>
      <c r="E38" s="273"/>
      <c r="F38" s="273"/>
      <c r="G38" s="273"/>
      <c r="H38" s="274"/>
      <c r="I38" s="278"/>
      <c r="J38" s="279"/>
      <c r="K38" s="279"/>
      <c r="L38" s="279"/>
      <c r="M38" s="279"/>
      <c r="N38" s="279"/>
      <c r="O38" s="279"/>
      <c r="P38" s="279"/>
      <c r="Q38" s="279"/>
      <c r="R38" s="279"/>
      <c r="S38" s="279"/>
      <c r="T38" s="279"/>
      <c r="U38" s="279"/>
      <c r="V38" s="279"/>
      <c r="W38" s="279"/>
      <c r="X38" s="279"/>
      <c r="Y38" s="279"/>
      <c r="Z38" s="279"/>
      <c r="AA38" s="279"/>
      <c r="AB38" s="280"/>
      <c r="AC38" s="192"/>
      <c r="AD38" s="192"/>
      <c r="AE38" s="192"/>
      <c r="AF38" s="192"/>
      <c r="AG38" s="1"/>
      <c r="AH38" s="255"/>
      <c r="AI38" s="98" t="s">
        <v>66</v>
      </c>
      <c r="AJ38" s="136" t="s">
        <v>67</v>
      </c>
      <c r="AK38" s="137">
        <v>96000</v>
      </c>
      <c r="AL38" s="100"/>
      <c r="AM38" s="138">
        <f t="shared" si="4"/>
        <v>0</v>
      </c>
      <c r="AN38" s="81"/>
      <c r="AO38" s="139">
        <v>3200</v>
      </c>
      <c r="AP38" s="140"/>
      <c r="AQ38" s="141">
        <f t="shared" si="5"/>
        <v>0</v>
      </c>
      <c r="AR38" s="12"/>
    </row>
    <row r="39" spans="1:44" ht="12.75" customHeight="1">
      <c r="A39" s="192"/>
      <c r="B39" s="192"/>
      <c r="C39" s="192"/>
      <c r="D39" s="260" t="s">
        <v>68</v>
      </c>
      <c r="E39" s="260"/>
      <c r="F39" s="260"/>
      <c r="G39" s="260"/>
      <c r="H39" s="260"/>
      <c r="I39" s="267"/>
      <c r="J39" s="267"/>
      <c r="K39" s="267"/>
      <c r="L39" s="267"/>
      <c r="M39" s="267"/>
      <c r="N39" s="267"/>
      <c r="O39" s="267"/>
      <c r="P39" s="267"/>
      <c r="Q39" s="267"/>
      <c r="R39" s="267"/>
      <c r="S39" s="267"/>
      <c r="T39" s="267"/>
      <c r="U39" s="267"/>
      <c r="V39" s="267"/>
      <c r="W39" s="267"/>
      <c r="X39" s="267"/>
      <c r="Y39" s="267"/>
      <c r="Z39" s="267"/>
      <c r="AA39" s="267"/>
      <c r="AB39" s="267"/>
      <c r="AC39" s="192"/>
      <c r="AD39" s="192"/>
      <c r="AE39" s="192"/>
      <c r="AF39" s="192"/>
      <c r="AG39" s="1"/>
      <c r="AH39" s="254" t="s">
        <v>20</v>
      </c>
      <c r="AI39" s="38" t="s">
        <v>69</v>
      </c>
      <c r="AJ39" s="142" t="s">
        <v>16</v>
      </c>
      <c r="AK39" s="40">
        <v>195000</v>
      </c>
      <c r="AL39" s="41"/>
      <c r="AM39" s="143">
        <f t="shared" si="4"/>
        <v>0</v>
      </c>
      <c r="AN39" s="81"/>
      <c r="AO39" s="131">
        <v>6500</v>
      </c>
      <c r="AP39" s="44"/>
      <c r="AQ39" s="45">
        <f t="shared" si="5"/>
        <v>0</v>
      </c>
      <c r="AR39" s="12"/>
    </row>
    <row r="40" spans="1:44" ht="12.75" customHeight="1">
      <c r="A40" s="192"/>
      <c r="B40" s="192"/>
      <c r="C40" s="192"/>
      <c r="D40" s="260" t="s">
        <v>70</v>
      </c>
      <c r="E40" s="260"/>
      <c r="F40" s="260"/>
      <c r="G40" s="260"/>
      <c r="H40" s="260"/>
      <c r="I40" s="267"/>
      <c r="J40" s="267"/>
      <c r="K40" s="267"/>
      <c r="L40" s="267"/>
      <c r="M40" s="267"/>
      <c r="N40" s="267"/>
      <c r="O40" s="267"/>
      <c r="P40" s="267"/>
      <c r="Q40" s="267"/>
      <c r="R40" s="267"/>
      <c r="S40" s="267"/>
      <c r="T40" s="267"/>
      <c r="U40" s="267"/>
      <c r="V40" s="267"/>
      <c r="W40" s="267"/>
      <c r="X40" s="267"/>
      <c r="Y40" s="267"/>
      <c r="Z40" s="267"/>
      <c r="AA40" s="267"/>
      <c r="AB40" s="267"/>
      <c r="AC40" s="192"/>
      <c r="AD40" s="192"/>
      <c r="AE40" s="192"/>
      <c r="AF40" s="192"/>
      <c r="AG40" s="1"/>
      <c r="AH40" s="257"/>
      <c r="AI40" s="21" t="s">
        <v>71</v>
      </c>
      <c r="AJ40" s="132" t="s">
        <v>23</v>
      </c>
      <c r="AK40" s="23">
        <v>30000</v>
      </c>
      <c r="AL40" s="47"/>
      <c r="AM40" s="144">
        <f t="shared" si="4"/>
        <v>0</v>
      </c>
      <c r="AN40" s="81"/>
      <c r="AO40" s="135">
        <v>1000</v>
      </c>
      <c r="AP40" s="48"/>
      <c r="AQ40" s="49">
        <f t="shared" si="5"/>
        <v>0</v>
      </c>
      <c r="AR40" s="12"/>
    </row>
    <row r="41" spans="1:44" ht="12.75" customHeight="1" thickBot="1">
      <c r="A41" s="192"/>
      <c r="B41" s="192"/>
      <c r="C41" s="192"/>
      <c r="D41" s="218"/>
      <c r="E41" s="218"/>
      <c r="F41" s="218"/>
      <c r="G41" s="218"/>
      <c r="H41" s="221"/>
      <c r="I41" s="221"/>
      <c r="J41" s="221"/>
      <c r="K41" s="221"/>
      <c r="L41" s="221"/>
      <c r="M41" s="221"/>
      <c r="N41" s="221"/>
      <c r="O41" s="221"/>
      <c r="P41" s="221"/>
      <c r="Q41" s="221"/>
      <c r="R41" s="221"/>
      <c r="S41" s="221"/>
      <c r="T41" s="221"/>
      <c r="U41" s="221"/>
      <c r="V41" s="221"/>
      <c r="W41" s="221"/>
      <c r="X41" s="221"/>
      <c r="Y41" s="221"/>
      <c r="Z41" s="221"/>
      <c r="AA41" s="221"/>
      <c r="AB41" s="221"/>
      <c r="AC41" s="192"/>
      <c r="AD41" s="192"/>
      <c r="AE41" s="192"/>
      <c r="AF41" s="192"/>
      <c r="AG41" s="1"/>
      <c r="AH41" s="255"/>
      <c r="AI41" s="30" t="s">
        <v>72</v>
      </c>
      <c r="AJ41" s="145" t="s">
        <v>67</v>
      </c>
      <c r="AK41" s="146">
        <v>90000</v>
      </c>
      <c r="AL41" s="51"/>
      <c r="AM41" s="147">
        <f t="shared" si="4"/>
        <v>0</v>
      </c>
      <c r="AN41" s="81"/>
      <c r="AO41" s="139">
        <v>3000</v>
      </c>
      <c r="AP41" s="53"/>
      <c r="AQ41" s="37">
        <f t="shared" si="5"/>
        <v>0</v>
      </c>
      <c r="AR41" s="12"/>
    </row>
    <row r="42" spans="1:44" ht="12.75" customHeight="1">
      <c r="A42" s="192"/>
      <c r="B42" s="190"/>
      <c r="C42" s="190"/>
      <c r="D42" s="269" t="s">
        <v>73</v>
      </c>
      <c r="E42" s="270"/>
      <c r="F42" s="270"/>
      <c r="G42" s="270"/>
      <c r="H42" s="270"/>
      <c r="I42" s="270"/>
      <c r="J42" s="270"/>
      <c r="K42" s="270"/>
      <c r="L42" s="271"/>
      <c r="M42" s="284">
        <f>(AM17+AM32+AM52)</f>
        <v>0</v>
      </c>
      <c r="N42" s="285"/>
      <c r="O42" s="285"/>
      <c r="P42" s="285"/>
      <c r="Q42" s="285"/>
      <c r="R42" s="285"/>
      <c r="S42" s="285"/>
      <c r="T42" s="285"/>
      <c r="U42" s="286">
        <f>(AQ17+AQ32+AQ52)</f>
        <v>0</v>
      </c>
      <c r="V42" s="262"/>
      <c r="W42" s="262"/>
      <c r="X42" s="262"/>
      <c r="Y42" s="262"/>
      <c r="Z42" s="262"/>
      <c r="AA42" s="262"/>
      <c r="AB42" s="263"/>
      <c r="AC42" s="192"/>
      <c r="AD42" s="192"/>
      <c r="AE42" s="192"/>
      <c r="AF42" s="192"/>
      <c r="AG42" s="1"/>
      <c r="AH42" s="254" t="s">
        <v>28</v>
      </c>
      <c r="AI42" s="38" t="s">
        <v>74</v>
      </c>
      <c r="AJ42" s="142" t="s">
        <v>30</v>
      </c>
      <c r="AK42" s="148">
        <v>195000</v>
      </c>
      <c r="AL42" s="41"/>
      <c r="AM42" s="143">
        <f t="shared" si="4"/>
        <v>0</v>
      </c>
      <c r="AN42" s="81"/>
      <c r="AO42" s="131">
        <v>6500</v>
      </c>
      <c r="AP42" s="27"/>
      <c r="AQ42" s="45">
        <f t="shared" si="5"/>
        <v>0</v>
      </c>
      <c r="AR42" s="12"/>
    </row>
    <row r="43" spans="1:44" ht="12.75" customHeight="1" thickBot="1">
      <c r="A43" s="192"/>
      <c r="B43" s="192"/>
      <c r="C43" s="192"/>
      <c r="D43" s="287" t="s">
        <v>75</v>
      </c>
      <c r="E43" s="288"/>
      <c r="F43" s="288"/>
      <c r="G43" s="288"/>
      <c r="H43" s="288"/>
      <c r="I43" s="288"/>
      <c r="J43" s="288"/>
      <c r="K43" s="288"/>
      <c r="L43" s="289"/>
      <c r="M43" s="262"/>
      <c r="N43" s="262"/>
      <c r="O43" s="262"/>
      <c r="P43" s="262"/>
      <c r="Q43" s="262"/>
      <c r="R43" s="262"/>
      <c r="S43" s="262"/>
      <c r="T43" s="262"/>
      <c r="U43" s="262"/>
      <c r="V43" s="262"/>
      <c r="W43" s="262"/>
      <c r="X43" s="262"/>
      <c r="Y43" s="262"/>
      <c r="Z43" s="262"/>
      <c r="AA43" s="262"/>
      <c r="AB43" s="263"/>
      <c r="AC43" s="192"/>
      <c r="AD43" s="192"/>
      <c r="AE43" s="192"/>
      <c r="AF43" s="192"/>
      <c r="AG43" s="1"/>
      <c r="AH43" s="255"/>
      <c r="AI43" s="30" t="s">
        <v>76</v>
      </c>
      <c r="AJ43" s="145" t="s">
        <v>67</v>
      </c>
      <c r="AK43" s="32">
        <v>84000</v>
      </c>
      <c r="AL43" s="33"/>
      <c r="AM43" s="147">
        <f t="shared" si="4"/>
        <v>0</v>
      </c>
      <c r="AN43" s="81"/>
      <c r="AO43" s="139">
        <v>2800</v>
      </c>
      <c r="AP43" s="149"/>
      <c r="AQ43" s="37">
        <f t="shared" si="5"/>
        <v>0</v>
      </c>
      <c r="AR43" s="12"/>
    </row>
    <row r="44" spans="1:44" ht="12.75" customHeight="1" thickBot="1">
      <c r="A44" s="192"/>
      <c r="B44" s="192"/>
      <c r="C44" s="192"/>
      <c r="D44" s="260" t="s">
        <v>77</v>
      </c>
      <c r="E44" s="260"/>
      <c r="F44" s="260"/>
      <c r="G44" s="260"/>
      <c r="H44" s="260"/>
      <c r="I44" s="260"/>
      <c r="J44" s="260"/>
      <c r="K44" s="260"/>
      <c r="L44" s="260"/>
      <c r="M44" s="291" t="s">
        <v>78</v>
      </c>
      <c r="N44" s="291"/>
      <c r="O44" s="291"/>
      <c r="P44" s="291"/>
      <c r="Q44" s="291"/>
      <c r="R44" s="291"/>
      <c r="S44" s="291"/>
      <c r="T44" s="291"/>
      <c r="U44" s="291"/>
      <c r="V44" s="291"/>
      <c r="W44" s="291"/>
      <c r="X44" s="291"/>
      <c r="Y44" s="291"/>
      <c r="Z44" s="291"/>
      <c r="AA44" s="291"/>
      <c r="AB44" s="291"/>
      <c r="AC44" s="192"/>
      <c r="AD44" s="192"/>
      <c r="AE44" s="192"/>
      <c r="AF44" s="192"/>
      <c r="AG44" s="1"/>
      <c r="AH44" s="282" t="s">
        <v>33</v>
      </c>
      <c r="AI44" s="38" t="s">
        <v>79</v>
      </c>
      <c r="AJ44" s="142" t="s">
        <v>30</v>
      </c>
      <c r="AK44" s="150">
        <v>60000</v>
      </c>
      <c r="AL44" s="57"/>
      <c r="AM44" s="143">
        <f t="shared" si="4"/>
        <v>0</v>
      </c>
      <c r="AN44" s="81"/>
      <c r="AO44" s="151">
        <v>2000</v>
      </c>
      <c r="AP44" s="27"/>
      <c r="AQ44" s="28">
        <f t="shared" si="5"/>
        <v>0</v>
      </c>
      <c r="AR44" s="12"/>
    </row>
    <row r="45" spans="1:44" ht="12.75" customHeight="1" thickBot="1">
      <c r="A45" s="192"/>
      <c r="B45" s="192"/>
      <c r="C45" s="192"/>
      <c r="D45" s="260"/>
      <c r="E45" s="260"/>
      <c r="F45" s="260"/>
      <c r="G45" s="260"/>
      <c r="H45" s="260"/>
      <c r="I45" s="260"/>
      <c r="J45" s="260"/>
      <c r="K45" s="260"/>
      <c r="L45" s="260"/>
      <c r="M45" s="291"/>
      <c r="N45" s="291"/>
      <c r="O45" s="291"/>
      <c r="P45" s="291"/>
      <c r="Q45" s="291"/>
      <c r="R45" s="291"/>
      <c r="S45" s="291"/>
      <c r="T45" s="291"/>
      <c r="U45" s="291"/>
      <c r="V45" s="291"/>
      <c r="W45" s="291"/>
      <c r="X45" s="291"/>
      <c r="Y45" s="291"/>
      <c r="Z45" s="291"/>
      <c r="AA45" s="291"/>
      <c r="AB45" s="291"/>
      <c r="AC45" s="192"/>
      <c r="AD45" s="192"/>
      <c r="AE45" s="192"/>
      <c r="AF45" s="192"/>
      <c r="AG45" s="1"/>
      <c r="AH45" s="282"/>
      <c r="AI45" s="98" t="s">
        <v>80</v>
      </c>
      <c r="AJ45" s="136" t="s">
        <v>67</v>
      </c>
      <c r="AK45" s="152">
        <v>27000</v>
      </c>
      <c r="AL45" s="153"/>
      <c r="AM45" s="138">
        <f t="shared" si="4"/>
        <v>0</v>
      </c>
      <c r="AN45" s="81"/>
      <c r="AO45" s="139">
        <v>900</v>
      </c>
      <c r="AP45" s="149"/>
      <c r="AQ45" s="102">
        <f t="shared" si="5"/>
        <v>0</v>
      </c>
      <c r="AR45" s="12"/>
    </row>
    <row r="46" spans="1:44" ht="12.75" customHeight="1">
      <c r="A46" s="192"/>
      <c r="B46" s="192"/>
      <c r="C46" s="190"/>
      <c r="D46" s="192"/>
      <c r="E46" s="192"/>
      <c r="F46" s="192"/>
      <c r="G46" s="193"/>
      <c r="H46" s="192"/>
      <c r="I46" s="192"/>
      <c r="J46" s="192"/>
      <c r="K46" s="192"/>
      <c r="L46" s="192"/>
      <c r="M46" s="223"/>
      <c r="N46" s="223"/>
      <c r="O46" s="223"/>
      <c r="P46" s="223"/>
      <c r="Q46" s="223"/>
      <c r="R46" s="223"/>
      <c r="S46" s="223"/>
      <c r="T46" s="223"/>
      <c r="U46" s="223"/>
      <c r="V46" s="223"/>
      <c r="W46" s="223"/>
      <c r="X46" s="223"/>
      <c r="Y46" s="223"/>
      <c r="Z46" s="223"/>
      <c r="AA46" s="223"/>
      <c r="AB46" s="223"/>
      <c r="AC46" s="192"/>
      <c r="AD46" s="192"/>
      <c r="AE46" s="192"/>
      <c r="AF46" s="192"/>
      <c r="AG46" s="1"/>
      <c r="AH46" s="154" t="s">
        <v>81</v>
      </c>
      <c r="AI46" s="38" t="s">
        <v>82</v>
      </c>
      <c r="AJ46" s="142" t="s">
        <v>83</v>
      </c>
      <c r="AK46" s="150">
        <v>144000</v>
      </c>
      <c r="AL46" s="27"/>
      <c r="AM46" s="143">
        <f t="shared" si="4"/>
        <v>0</v>
      </c>
      <c r="AN46" s="81"/>
      <c r="AO46" s="151">
        <v>4800</v>
      </c>
      <c r="AP46" s="27"/>
      <c r="AQ46" s="45">
        <f t="shared" si="5"/>
        <v>0</v>
      </c>
      <c r="AR46" s="12"/>
    </row>
    <row r="47" spans="1:44" ht="12.75" customHeight="1">
      <c r="A47" s="192"/>
      <c r="B47" s="192"/>
      <c r="C47" s="224"/>
      <c r="D47" s="190"/>
      <c r="E47" s="225"/>
      <c r="F47" s="192"/>
      <c r="G47" s="190"/>
      <c r="H47" s="226"/>
      <c r="I47" s="192"/>
      <c r="J47" s="192"/>
      <c r="K47" s="192"/>
      <c r="L47" s="192"/>
      <c r="M47" s="192"/>
      <c r="N47" s="192"/>
      <c r="O47" s="192"/>
      <c r="P47" s="192"/>
      <c r="Q47" s="192"/>
      <c r="R47" s="192"/>
      <c r="S47" s="192"/>
      <c r="T47" s="192"/>
      <c r="U47" s="192"/>
      <c r="V47" s="192"/>
      <c r="W47" s="192"/>
      <c r="X47" s="192"/>
      <c r="Y47" s="192"/>
      <c r="Z47" s="192"/>
      <c r="AA47" s="192"/>
      <c r="AB47" s="192"/>
      <c r="AC47" s="192"/>
      <c r="AD47" s="192"/>
      <c r="AE47" s="192"/>
      <c r="AF47" s="192"/>
      <c r="AG47" s="1"/>
      <c r="AH47" s="155" t="s">
        <v>84</v>
      </c>
      <c r="AI47" s="156" t="s">
        <v>85</v>
      </c>
      <c r="AJ47" s="132" t="s">
        <v>86</v>
      </c>
      <c r="AK47" s="157">
        <v>15000</v>
      </c>
      <c r="AL47" s="96"/>
      <c r="AM47" s="134">
        <f t="shared" si="4"/>
        <v>0</v>
      </c>
      <c r="AN47" s="81"/>
      <c r="AO47" s="158">
        <v>500</v>
      </c>
      <c r="AP47" s="96"/>
      <c r="AQ47" s="49">
        <f t="shared" si="5"/>
        <v>0</v>
      </c>
      <c r="AR47" s="12"/>
    </row>
    <row r="48" spans="1:44" ht="12.75" customHeight="1" thickBot="1">
      <c r="A48" s="192"/>
      <c r="B48" s="192"/>
      <c r="C48" s="227"/>
      <c r="D48" s="228"/>
      <c r="E48" s="228"/>
      <c r="F48" s="229"/>
      <c r="G48" s="229"/>
      <c r="H48" s="229"/>
      <c r="I48" s="229"/>
      <c r="J48" s="229"/>
      <c r="K48" s="229"/>
      <c r="L48" s="229"/>
      <c r="M48" s="229"/>
      <c r="N48" s="229"/>
      <c r="O48" s="229"/>
      <c r="P48" s="192"/>
      <c r="Q48" s="192"/>
      <c r="R48" s="192"/>
      <c r="S48" s="192"/>
      <c r="T48" s="192"/>
      <c r="U48" s="192"/>
      <c r="V48" s="192"/>
      <c r="W48" s="192"/>
      <c r="X48" s="192"/>
      <c r="Y48" s="192"/>
      <c r="Z48" s="192"/>
      <c r="AA48" s="192"/>
      <c r="AB48" s="192"/>
      <c r="AC48" s="192"/>
      <c r="AD48" s="192"/>
      <c r="AE48" s="192"/>
      <c r="AF48" s="192"/>
      <c r="AG48" s="1"/>
      <c r="AH48" s="159"/>
      <c r="AI48" s="98" t="s">
        <v>87</v>
      </c>
      <c r="AJ48" s="160" t="s">
        <v>88</v>
      </c>
      <c r="AK48" s="152">
        <v>84000</v>
      </c>
      <c r="AL48" s="149"/>
      <c r="AM48" s="138">
        <f t="shared" si="4"/>
        <v>0</v>
      </c>
      <c r="AN48" s="81"/>
      <c r="AO48" s="139">
        <v>2800</v>
      </c>
      <c r="AP48" s="149"/>
      <c r="AQ48" s="161">
        <f t="shared" si="5"/>
        <v>0</v>
      </c>
      <c r="AR48" s="12"/>
    </row>
    <row r="49" spans="1:44" ht="13.5" customHeight="1">
      <c r="A49" s="192"/>
      <c r="B49" s="192"/>
      <c r="C49" s="230" t="s">
        <v>89</v>
      </c>
      <c r="D49" s="231"/>
      <c r="E49" s="283" t="s">
        <v>90</v>
      </c>
      <c r="F49" s="283"/>
      <c r="G49" s="283"/>
      <c r="H49" s="283"/>
      <c r="I49" s="283"/>
      <c r="J49" s="283"/>
      <c r="K49" s="283"/>
      <c r="L49" s="283"/>
      <c r="M49" s="283"/>
      <c r="N49" s="283"/>
      <c r="O49" s="283"/>
      <c r="P49" s="192"/>
      <c r="Q49" s="192"/>
      <c r="R49" s="192"/>
      <c r="S49" s="192"/>
      <c r="T49" s="232" t="s">
        <v>103</v>
      </c>
      <c r="U49" s="192"/>
      <c r="V49" s="192"/>
      <c r="W49" s="192"/>
      <c r="X49" s="192"/>
      <c r="Y49" s="192"/>
      <c r="Z49" s="192"/>
      <c r="AA49" s="192"/>
      <c r="AB49" s="192"/>
      <c r="AC49" s="192"/>
      <c r="AD49" s="192"/>
      <c r="AE49" s="192"/>
      <c r="AF49" s="192"/>
      <c r="AG49" s="1"/>
      <c r="AH49" s="154" t="s">
        <v>91</v>
      </c>
      <c r="AI49" s="38" t="s">
        <v>92</v>
      </c>
      <c r="AJ49" s="162" t="s">
        <v>93</v>
      </c>
      <c r="AK49" s="150">
        <v>30000</v>
      </c>
      <c r="AL49" s="27"/>
      <c r="AM49" s="143">
        <f t="shared" si="4"/>
        <v>0</v>
      </c>
      <c r="AN49" s="81"/>
      <c r="AO49" s="151">
        <v>1000</v>
      </c>
      <c r="AP49" s="27"/>
      <c r="AQ49" s="45">
        <f t="shared" si="5"/>
        <v>0</v>
      </c>
      <c r="AR49" s="12"/>
    </row>
    <row r="50" spans="1:44" ht="15" customHeight="1" thickBot="1">
      <c r="A50" s="192"/>
      <c r="B50" s="192"/>
      <c r="C50" s="233"/>
      <c r="D50" s="214"/>
      <c r="E50" s="214"/>
      <c r="F50" s="214"/>
      <c r="G50" s="214"/>
      <c r="H50" s="214"/>
      <c r="I50" s="214"/>
      <c r="J50" s="214"/>
      <c r="K50" s="214"/>
      <c r="L50" s="214"/>
      <c r="M50" s="214"/>
      <c r="N50" s="214"/>
      <c r="O50" s="214"/>
      <c r="P50" s="192"/>
      <c r="Q50" s="192"/>
      <c r="R50" s="192"/>
      <c r="S50" s="192"/>
      <c r="T50" s="192"/>
      <c r="U50" s="192"/>
      <c r="V50" s="192"/>
      <c r="W50" s="192"/>
      <c r="X50" s="192"/>
      <c r="Y50" s="192"/>
      <c r="Z50" s="192"/>
      <c r="AA50" s="192"/>
      <c r="AB50" s="192"/>
      <c r="AC50" s="192"/>
      <c r="AD50" s="234"/>
      <c r="AE50" s="192"/>
      <c r="AF50" s="192"/>
      <c r="AG50" s="1"/>
      <c r="AH50" s="163" t="s">
        <v>94</v>
      </c>
      <c r="AI50" s="164" t="s">
        <v>95</v>
      </c>
      <c r="AJ50" s="165" t="s">
        <v>93</v>
      </c>
      <c r="AK50" s="61">
        <v>66000</v>
      </c>
      <c r="AL50" s="111"/>
      <c r="AM50" s="166">
        <f t="shared" si="4"/>
        <v>0</v>
      </c>
      <c r="AN50" s="81"/>
      <c r="AO50" s="167">
        <v>2200</v>
      </c>
      <c r="AP50" s="65"/>
      <c r="AQ50" s="168">
        <f t="shared" si="5"/>
        <v>0</v>
      </c>
    </row>
    <row r="51" spans="1:44" ht="13.5" customHeight="1" thickTop="1" thickBot="1">
      <c r="A51" s="192"/>
      <c r="B51" s="192"/>
      <c r="C51" s="192"/>
      <c r="D51" s="235"/>
      <c r="E51" s="235"/>
      <c r="F51" s="229"/>
      <c r="G51" s="229"/>
      <c r="H51" s="229"/>
      <c r="I51" s="229"/>
      <c r="J51" s="229"/>
      <c r="K51" s="229"/>
      <c r="L51" s="229"/>
      <c r="M51" s="229"/>
      <c r="N51" s="229"/>
      <c r="O51" s="229"/>
      <c r="P51" s="192"/>
      <c r="Q51" s="192"/>
      <c r="R51" s="192"/>
      <c r="S51" s="236" t="s">
        <v>104</v>
      </c>
      <c r="T51" s="236"/>
      <c r="U51" s="237"/>
      <c r="V51" s="238" t="s">
        <v>105</v>
      </c>
      <c r="W51" s="239"/>
      <c r="X51" s="239"/>
      <c r="Y51" s="239"/>
      <c r="Z51" s="239"/>
      <c r="AA51" s="239"/>
      <c r="AB51" s="240"/>
      <c r="AC51" s="240"/>
      <c r="AD51" s="240"/>
      <c r="AE51" s="241"/>
      <c r="AF51" s="192"/>
      <c r="AG51" s="1"/>
      <c r="AH51" s="169"/>
      <c r="AI51" s="170"/>
      <c r="AJ51" s="113"/>
      <c r="AK51" s="114"/>
      <c r="AL51" s="115"/>
      <c r="AM51" s="171"/>
      <c r="AN51" s="73"/>
      <c r="AO51" s="172"/>
      <c r="AP51" s="118"/>
      <c r="AQ51" s="119"/>
    </row>
    <row r="52" spans="1:44" ht="15" customHeight="1" thickTop="1" thickBot="1">
      <c r="A52" s="192"/>
      <c r="B52" s="192"/>
      <c r="C52" s="230" t="s">
        <v>96</v>
      </c>
      <c r="D52" s="231"/>
      <c r="E52" s="231"/>
      <c r="F52" s="242"/>
      <c r="G52" s="242"/>
      <c r="H52" s="242"/>
      <c r="I52" s="242"/>
      <c r="J52" s="242"/>
      <c r="K52" s="242"/>
      <c r="L52" s="242"/>
      <c r="M52" s="242"/>
      <c r="N52" s="242"/>
      <c r="O52" s="242"/>
      <c r="P52" s="192"/>
      <c r="Q52" s="192"/>
      <c r="R52" s="192"/>
      <c r="S52" s="236"/>
      <c r="T52" s="236"/>
      <c r="U52" s="196"/>
      <c r="V52" s="243"/>
      <c r="W52" s="243"/>
      <c r="X52" s="243"/>
      <c r="Y52" s="243"/>
      <c r="Z52" s="243"/>
      <c r="AA52" s="243"/>
      <c r="AB52" s="234"/>
      <c r="AC52" s="234"/>
      <c r="AD52" s="244"/>
      <c r="AE52" s="241"/>
      <c r="AF52" s="192"/>
      <c r="AG52" s="1"/>
      <c r="AH52" s="173" t="s">
        <v>37</v>
      </c>
      <c r="AI52" s="120"/>
      <c r="AJ52" s="120"/>
      <c r="AK52" s="120"/>
      <c r="AL52" s="121"/>
      <c r="AM52" s="174">
        <f>SUM(AM36:AM51)</f>
        <v>0</v>
      </c>
      <c r="AN52" s="8"/>
      <c r="AO52" s="175"/>
      <c r="AP52" s="176"/>
      <c r="AQ52" s="125">
        <f>SUM(AQ36:AQ51)</f>
        <v>0</v>
      </c>
    </row>
    <row r="53" spans="1:44" ht="15" customHeight="1" thickTop="1">
      <c r="A53" s="192"/>
      <c r="B53" s="192"/>
      <c r="C53" s="192"/>
      <c r="D53" s="235"/>
      <c r="E53" s="235"/>
      <c r="F53" s="245"/>
      <c r="G53" s="245"/>
      <c r="H53" s="245"/>
      <c r="I53" s="245"/>
      <c r="J53" s="245"/>
      <c r="K53" s="245"/>
      <c r="L53" s="245"/>
      <c r="M53" s="245"/>
      <c r="N53" s="245"/>
      <c r="O53" s="245"/>
      <c r="P53" s="192"/>
      <c r="Q53" s="192"/>
      <c r="R53" s="192"/>
      <c r="S53" s="236"/>
      <c r="T53" s="236"/>
      <c r="U53" s="196"/>
      <c r="V53" s="243"/>
      <c r="W53" s="243"/>
      <c r="X53" s="243"/>
      <c r="Y53" s="243"/>
      <c r="Z53" s="243"/>
      <c r="AA53" s="243"/>
      <c r="AB53" s="234"/>
      <c r="AC53" s="234"/>
      <c r="AD53" s="244"/>
      <c r="AE53" s="206"/>
      <c r="AF53" s="192"/>
      <c r="AG53" s="1"/>
    </row>
    <row r="54" spans="1:44" ht="12.75" customHeight="1">
      <c r="A54" s="192"/>
      <c r="B54" s="192"/>
      <c r="C54" s="197" t="s">
        <v>97</v>
      </c>
      <c r="D54" s="231"/>
      <c r="E54" s="283"/>
      <c r="F54" s="283"/>
      <c r="G54" s="283"/>
      <c r="H54" s="283"/>
      <c r="I54" s="283"/>
      <c r="J54" s="283"/>
      <c r="K54" s="283"/>
      <c r="L54" s="283"/>
      <c r="M54" s="283"/>
      <c r="N54" s="283"/>
      <c r="O54" s="283"/>
      <c r="P54" s="192"/>
      <c r="Q54" s="192"/>
      <c r="R54" s="192"/>
      <c r="S54" s="192"/>
      <c r="T54" s="197" t="s">
        <v>106</v>
      </c>
      <c r="U54" s="237"/>
      <c r="V54" s="246"/>
      <c r="W54" s="246"/>
      <c r="X54" s="246"/>
      <c r="Y54" s="246"/>
      <c r="Z54" s="246"/>
      <c r="AA54" s="246"/>
      <c r="AB54" s="246"/>
      <c r="AC54" s="246"/>
      <c r="AD54" s="246"/>
      <c r="AE54" s="192"/>
      <c r="AF54" s="192"/>
      <c r="AG54" s="1"/>
    </row>
    <row r="55" spans="1:44" ht="13.5" customHeight="1">
      <c r="A55" s="192"/>
      <c r="B55" s="192"/>
      <c r="C55" s="247"/>
      <c r="D55" s="235"/>
      <c r="E55" s="235"/>
      <c r="F55" s="229"/>
      <c r="G55" s="245"/>
      <c r="H55" s="245"/>
      <c r="I55" s="245"/>
      <c r="J55" s="245"/>
      <c r="K55" s="245"/>
      <c r="L55" s="245"/>
      <c r="M55" s="245"/>
      <c r="N55" s="245"/>
      <c r="O55" s="245"/>
      <c r="P55" s="192"/>
      <c r="Q55" s="192"/>
      <c r="R55" s="192"/>
      <c r="S55" s="236"/>
      <c r="T55" s="236"/>
      <c r="U55" s="196"/>
      <c r="V55" s="244"/>
      <c r="W55" s="244"/>
      <c r="X55" s="244"/>
      <c r="Y55" s="244"/>
      <c r="Z55" s="244"/>
      <c r="AA55" s="244"/>
      <c r="AB55" s="244"/>
      <c r="AC55" s="244"/>
      <c r="AD55" s="248"/>
      <c r="AE55" s="192"/>
      <c r="AF55" s="192"/>
      <c r="AG55" s="1"/>
    </row>
    <row r="56" spans="1:44" ht="12.75" customHeight="1">
      <c r="A56" s="192"/>
      <c r="B56" s="192"/>
      <c r="C56" s="197" t="s">
        <v>98</v>
      </c>
      <c r="D56" s="231"/>
      <c r="E56" s="283"/>
      <c r="F56" s="283"/>
      <c r="G56" s="283"/>
      <c r="H56" s="283"/>
      <c r="I56" s="283"/>
      <c r="J56" s="283"/>
      <c r="K56" s="283"/>
      <c r="L56" s="283"/>
      <c r="M56" s="283"/>
      <c r="N56" s="283"/>
      <c r="O56" s="283"/>
      <c r="P56" s="192"/>
      <c r="Q56" s="192"/>
      <c r="R56" s="192"/>
      <c r="S56" s="192"/>
      <c r="T56" s="197" t="s">
        <v>107</v>
      </c>
      <c r="U56" s="237"/>
      <c r="V56" s="239" t="s">
        <v>108</v>
      </c>
      <c r="W56" s="239"/>
      <c r="X56" s="239"/>
      <c r="Y56" s="239"/>
      <c r="Z56" s="239"/>
      <c r="AA56" s="239"/>
      <c r="AB56" s="240"/>
      <c r="AC56" s="240"/>
      <c r="AD56" s="240"/>
      <c r="AE56" s="192"/>
      <c r="AF56" s="192"/>
      <c r="AG56" s="1"/>
    </row>
    <row r="57" spans="1:44" ht="14.25" customHeight="1">
      <c r="A57" s="192"/>
      <c r="B57" s="192"/>
      <c r="C57" s="247"/>
      <c r="D57" s="235"/>
      <c r="E57" s="235"/>
      <c r="F57" s="229"/>
      <c r="G57" s="245"/>
      <c r="H57" s="245"/>
      <c r="I57" s="245"/>
      <c r="J57" s="245"/>
      <c r="K57" s="245"/>
      <c r="L57" s="245"/>
      <c r="M57" s="245"/>
      <c r="N57" s="245"/>
      <c r="O57" s="245"/>
      <c r="P57" s="192"/>
      <c r="Q57" s="192"/>
      <c r="R57" s="192"/>
      <c r="S57" s="236"/>
      <c r="T57" s="236"/>
      <c r="U57" s="196"/>
      <c r="V57" s="249"/>
      <c r="W57" s="249"/>
      <c r="X57" s="249"/>
      <c r="Y57" s="249"/>
      <c r="Z57" s="249"/>
      <c r="AA57" s="249"/>
      <c r="AB57" s="248"/>
      <c r="AC57" s="248"/>
      <c r="AD57" s="248"/>
      <c r="AE57" s="192"/>
      <c r="AF57" s="192"/>
      <c r="AG57" s="1"/>
    </row>
    <row r="58" spans="1:44" ht="12.75" customHeight="1">
      <c r="A58" s="192"/>
      <c r="B58" s="189"/>
      <c r="C58" s="197" t="s">
        <v>99</v>
      </c>
      <c r="D58" s="231"/>
      <c r="E58" s="290"/>
      <c r="F58" s="290"/>
      <c r="G58" s="290"/>
      <c r="H58" s="290"/>
      <c r="I58" s="290"/>
      <c r="J58" s="290"/>
      <c r="K58" s="290"/>
      <c r="L58" s="290"/>
      <c r="M58" s="290"/>
      <c r="N58" s="290"/>
      <c r="O58" s="290"/>
      <c r="P58" s="192"/>
      <c r="Q58" s="192"/>
      <c r="R58" s="192"/>
      <c r="S58" s="192"/>
      <c r="T58" s="197" t="s">
        <v>109</v>
      </c>
      <c r="U58" s="237"/>
      <c r="V58" s="239" t="s">
        <v>110</v>
      </c>
      <c r="W58" s="239"/>
      <c r="X58" s="239"/>
      <c r="Y58" s="239"/>
      <c r="Z58" s="239"/>
      <c r="AA58" s="239"/>
      <c r="AB58" s="240"/>
      <c r="AC58" s="240"/>
      <c r="AD58" s="240"/>
      <c r="AE58" s="192"/>
      <c r="AF58" s="192"/>
      <c r="AG58" s="1"/>
    </row>
    <row r="59" spans="1:44" ht="14.25" customHeight="1">
      <c r="A59" s="192"/>
      <c r="B59" s="189"/>
      <c r="C59" s="189"/>
      <c r="D59" s="192"/>
      <c r="E59" s="192"/>
      <c r="F59" s="192"/>
      <c r="G59" s="193"/>
      <c r="H59" s="192"/>
      <c r="I59" s="192"/>
      <c r="J59" s="192"/>
      <c r="K59" s="192"/>
      <c r="L59" s="192"/>
      <c r="M59" s="192"/>
      <c r="N59" s="192"/>
      <c r="O59" s="192"/>
      <c r="P59" s="192"/>
      <c r="Q59" s="192"/>
      <c r="R59" s="192"/>
      <c r="S59" s="192"/>
      <c r="T59" s="197"/>
      <c r="U59" s="196"/>
      <c r="V59" s="248"/>
      <c r="W59" s="248"/>
      <c r="X59" s="248"/>
      <c r="Y59" s="248"/>
      <c r="Z59" s="248"/>
      <c r="AA59" s="248"/>
      <c r="AB59" s="248"/>
      <c r="AC59" s="248"/>
      <c r="AD59" s="250"/>
      <c r="AE59" s="192"/>
      <c r="AF59" s="192"/>
      <c r="AG59" s="1"/>
    </row>
    <row r="60" spans="1:44" ht="12.75" customHeight="1">
      <c r="A60" s="192"/>
      <c r="B60" s="189"/>
      <c r="C60" s="189"/>
      <c r="D60" s="189"/>
      <c r="E60" s="189"/>
      <c r="F60" s="189"/>
      <c r="G60" s="250"/>
      <c r="H60" s="192"/>
      <c r="I60" s="192"/>
      <c r="J60" s="192"/>
      <c r="K60" s="192"/>
      <c r="L60" s="192"/>
      <c r="M60" s="192"/>
      <c r="N60" s="192"/>
      <c r="O60" s="192"/>
      <c r="P60" s="192"/>
      <c r="Q60" s="192"/>
      <c r="R60" s="192"/>
      <c r="S60" s="192"/>
      <c r="T60" s="197" t="s">
        <v>111</v>
      </c>
      <c r="U60" s="237"/>
      <c r="V60" s="281"/>
      <c r="W60" s="281"/>
      <c r="X60" s="281"/>
      <c r="Y60" s="281"/>
      <c r="Z60" s="281"/>
      <c r="AA60" s="281"/>
      <c r="AB60" s="281"/>
      <c r="AC60" s="281"/>
      <c r="AD60" s="281"/>
      <c r="AE60" s="192"/>
      <c r="AF60" s="192"/>
      <c r="AG60" s="1"/>
    </row>
    <row r="61" spans="1:44" ht="12.75" customHeight="1">
      <c r="A61" s="192"/>
      <c r="B61" s="189"/>
      <c r="C61" s="189"/>
      <c r="D61" s="189"/>
      <c r="E61" s="189"/>
      <c r="F61" s="189"/>
      <c r="G61" s="250"/>
      <c r="H61" s="192"/>
      <c r="I61" s="192"/>
      <c r="J61" s="192"/>
      <c r="K61" s="192"/>
      <c r="L61" s="192"/>
      <c r="M61" s="192"/>
      <c r="N61" s="192"/>
      <c r="O61" s="192"/>
      <c r="P61" s="192"/>
      <c r="Q61" s="192"/>
      <c r="R61" s="192"/>
      <c r="S61" s="192"/>
      <c r="T61" s="192"/>
      <c r="U61" s="192"/>
      <c r="V61" s="192"/>
      <c r="W61" s="192"/>
      <c r="X61" s="192"/>
      <c r="Y61" s="192"/>
      <c r="Z61" s="192"/>
      <c r="AA61" s="192"/>
      <c r="AB61" s="192"/>
      <c r="AC61" s="192"/>
      <c r="AD61" s="192"/>
      <c r="AE61" s="192"/>
      <c r="AF61" s="192"/>
      <c r="AG61" s="1"/>
    </row>
    <row r="62" spans="1:44" ht="12.75" customHeight="1">
      <c r="A62" s="192"/>
      <c r="B62" s="189"/>
      <c r="C62" s="189"/>
      <c r="D62" s="189"/>
      <c r="E62" s="189"/>
      <c r="F62" s="189"/>
      <c r="G62" s="250"/>
      <c r="H62" s="192"/>
      <c r="I62" s="192"/>
      <c r="J62" s="192"/>
      <c r="K62" s="192"/>
      <c r="L62" s="192"/>
      <c r="M62" s="192"/>
      <c r="N62" s="192"/>
      <c r="O62" s="192"/>
      <c r="P62" s="192"/>
      <c r="Q62" s="192"/>
      <c r="R62" s="192"/>
      <c r="S62" s="192"/>
      <c r="T62" s="192"/>
      <c r="U62" s="192"/>
      <c r="V62" s="192"/>
      <c r="W62" s="192"/>
      <c r="X62" s="192"/>
      <c r="Y62" s="192"/>
      <c r="Z62" s="192"/>
      <c r="AA62" s="192"/>
      <c r="AB62" s="192"/>
      <c r="AC62" s="192"/>
      <c r="AD62" s="192"/>
      <c r="AE62" s="192"/>
      <c r="AF62" s="192"/>
      <c r="AG62" s="1"/>
    </row>
    <row r="63" spans="1:44" s="180" customFormat="1" ht="13.5" customHeight="1">
      <c r="A63" s="177"/>
      <c r="B63" s="178"/>
      <c r="C63" s="178"/>
      <c r="D63" s="178"/>
      <c r="E63" s="178"/>
      <c r="F63" s="178"/>
      <c r="G63" s="179"/>
      <c r="H63" s="2"/>
      <c r="I63" s="2"/>
      <c r="J63" s="2"/>
      <c r="K63" s="2"/>
      <c r="L63" s="2"/>
      <c r="M63" s="2"/>
      <c r="N63" s="2"/>
      <c r="O63" s="2"/>
      <c r="P63" s="2"/>
      <c r="Q63" s="2"/>
      <c r="R63" s="1"/>
      <c r="S63" s="1"/>
      <c r="T63" s="1"/>
      <c r="U63" s="1"/>
      <c r="V63" s="1"/>
      <c r="W63" s="1"/>
      <c r="X63" s="1"/>
      <c r="Y63" s="1"/>
      <c r="Z63" s="1"/>
      <c r="AA63" s="1"/>
      <c r="AB63" s="1"/>
      <c r="AC63" s="2"/>
      <c r="AG63" s="2"/>
      <c r="AH63" s="2"/>
      <c r="AI63" s="2"/>
      <c r="AJ63" s="2"/>
      <c r="AK63" s="2"/>
      <c r="AL63" s="2"/>
      <c r="AM63" s="2"/>
      <c r="AN63" s="2"/>
      <c r="AO63" s="2"/>
      <c r="AP63" s="2"/>
      <c r="AQ63" s="2"/>
    </row>
    <row r="64" spans="1:44" s="180" customFormat="1" ht="13.5" customHeight="1">
      <c r="A64" s="177"/>
      <c r="B64" s="178"/>
      <c r="C64" s="178"/>
      <c r="D64" s="178"/>
      <c r="E64" s="178"/>
      <c r="F64" s="178"/>
      <c r="G64" s="179"/>
      <c r="R64" s="2"/>
      <c r="S64" s="2"/>
      <c r="T64" s="2"/>
      <c r="U64" s="2"/>
      <c r="V64" s="2"/>
      <c r="W64" s="2"/>
      <c r="X64" s="2"/>
      <c r="Y64" s="2"/>
      <c r="Z64" s="2"/>
      <c r="AA64" s="2"/>
      <c r="AB64" s="2"/>
      <c r="AH64" s="2"/>
      <c r="AI64" s="2"/>
      <c r="AJ64" s="2"/>
      <c r="AK64" s="2"/>
      <c r="AL64" s="2"/>
      <c r="AM64" s="2"/>
      <c r="AN64" s="2"/>
      <c r="AO64" s="2"/>
      <c r="AP64" s="2"/>
      <c r="AQ64" s="2"/>
    </row>
    <row r="65" spans="1:43" s="180" customFormat="1" ht="13.5" customHeight="1">
      <c r="A65" s="177"/>
      <c r="B65" s="178"/>
      <c r="C65" s="178"/>
      <c r="D65" s="178"/>
      <c r="E65" s="178"/>
      <c r="F65" s="178"/>
      <c r="G65" s="179"/>
    </row>
    <row r="66" spans="1:43" s="180" customFormat="1" ht="13.5" customHeight="1">
      <c r="A66" s="177"/>
      <c r="B66" s="178"/>
      <c r="C66" s="178"/>
      <c r="D66" s="178"/>
      <c r="E66" s="178"/>
      <c r="F66" s="178"/>
      <c r="G66" s="179"/>
    </row>
    <row r="67" spans="1:43" s="180" customFormat="1" ht="13.5" customHeight="1">
      <c r="A67" s="177"/>
      <c r="B67" s="178"/>
      <c r="C67" s="178"/>
      <c r="D67" s="178"/>
      <c r="E67" s="178"/>
      <c r="F67" s="178"/>
      <c r="G67" s="179"/>
    </row>
    <row r="68" spans="1:43" s="180" customFormat="1" ht="13.5" customHeight="1">
      <c r="A68" s="177"/>
      <c r="B68" s="178"/>
      <c r="C68" s="178"/>
      <c r="D68" s="178"/>
      <c r="E68" s="178"/>
      <c r="F68" s="178"/>
      <c r="G68" s="179"/>
    </row>
    <row r="69" spans="1:43" s="180" customFormat="1" ht="13.5" customHeight="1">
      <c r="A69" s="177"/>
      <c r="B69" s="178"/>
      <c r="C69" s="178"/>
      <c r="D69" s="178"/>
      <c r="E69" s="181"/>
      <c r="F69" s="181"/>
      <c r="G69" s="179"/>
    </row>
    <row r="70" spans="1:43" s="180" customFormat="1" ht="13.5" customHeight="1">
      <c r="A70" s="177"/>
      <c r="B70" s="178"/>
      <c r="C70" s="178"/>
      <c r="D70" s="178"/>
      <c r="E70" s="181"/>
      <c r="F70" s="181"/>
      <c r="G70" s="179"/>
    </row>
    <row r="71" spans="1:43" s="180" customFormat="1" ht="13.5" customHeight="1">
      <c r="B71" s="178"/>
      <c r="C71" s="178"/>
      <c r="D71" s="178"/>
      <c r="E71" s="181"/>
      <c r="F71" s="181"/>
      <c r="G71" s="179"/>
    </row>
    <row r="72" spans="1:43" s="180" customFormat="1" ht="13.5" customHeight="1">
      <c r="B72" s="178"/>
      <c r="C72" s="178"/>
      <c r="D72" s="178"/>
      <c r="E72" s="181"/>
      <c r="F72" s="181"/>
      <c r="G72" s="179"/>
    </row>
    <row r="73" spans="1:43" ht="13.5" customHeight="1">
      <c r="A73" s="180"/>
      <c r="B73" s="178"/>
      <c r="C73" s="178"/>
      <c r="D73" s="178"/>
      <c r="F73" s="181"/>
      <c r="G73" s="179"/>
      <c r="H73" s="180"/>
      <c r="I73" s="180"/>
      <c r="J73" s="180"/>
      <c r="K73" s="180"/>
      <c r="L73" s="180"/>
      <c r="M73" s="180"/>
      <c r="N73" s="180"/>
      <c r="O73" s="180"/>
      <c r="P73" s="180"/>
      <c r="Q73" s="180"/>
      <c r="R73" s="180"/>
      <c r="S73" s="180"/>
      <c r="T73" s="180"/>
      <c r="U73" s="180"/>
      <c r="V73" s="180"/>
      <c r="W73" s="180"/>
      <c r="X73" s="180"/>
      <c r="Y73" s="180"/>
      <c r="Z73" s="180"/>
      <c r="AA73" s="180"/>
      <c r="AB73" s="180"/>
      <c r="AC73" s="180"/>
      <c r="AG73" s="180"/>
      <c r="AH73" s="180"/>
      <c r="AI73" s="180"/>
      <c r="AJ73" s="180"/>
      <c r="AK73" s="180"/>
      <c r="AL73" s="180"/>
      <c r="AM73" s="180"/>
      <c r="AN73" s="180"/>
      <c r="AO73" s="180"/>
      <c r="AP73" s="180"/>
      <c r="AQ73" s="180"/>
    </row>
    <row r="74" spans="1:43" ht="13.5" customHeight="1">
      <c r="A74" s="180"/>
      <c r="B74" s="178"/>
      <c r="C74" s="178"/>
      <c r="D74" s="178"/>
      <c r="E74" s="181"/>
      <c r="F74" s="181"/>
      <c r="G74" s="179"/>
      <c r="R74" s="180"/>
      <c r="S74" s="180"/>
      <c r="T74" s="180"/>
      <c r="U74" s="180"/>
      <c r="V74" s="180"/>
      <c r="W74" s="180"/>
      <c r="X74" s="180"/>
      <c r="Y74" s="180"/>
      <c r="Z74" s="180"/>
      <c r="AA74" s="180"/>
      <c r="AB74" s="180"/>
      <c r="AP74" s="180"/>
      <c r="AQ74" s="180"/>
    </row>
    <row r="75" spans="1:43" ht="13.5" customHeight="1">
      <c r="A75" s="180"/>
      <c r="B75" s="183"/>
      <c r="C75" s="183"/>
      <c r="D75" s="178"/>
      <c r="E75" s="181"/>
      <c r="F75" s="181"/>
      <c r="G75" s="179"/>
    </row>
    <row r="76" spans="1:43" ht="13.5" customHeight="1">
      <c r="A76" s="180"/>
      <c r="B76" s="183"/>
      <c r="C76" s="183"/>
      <c r="D76" s="183"/>
      <c r="E76" s="181"/>
      <c r="F76" s="184"/>
      <c r="G76" s="185"/>
    </row>
    <row r="77" spans="1:43" s="182" customFormat="1" ht="13.5" customHeight="1">
      <c r="A77" s="180"/>
      <c r="B77" s="183"/>
      <c r="C77" s="183"/>
      <c r="D77" s="183"/>
      <c r="E77" s="181"/>
      <c r="F77" s="184"/>
      <c r="G77" s="185"/>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row>
    <row r="78" spans="1:43" s="182" customFormat="1" ht="13.5" customHeight="1">
      <c r="A78" s="180"/>
      <c r="B78" s="183"/>
      <c r="C78" s="183"/>
      <c r="D78" s="183"/>
      <c r="E78" s="181"/>
      <c r="F78" s="183"/>
      <c r="G78" s="185"/>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row>
    <row r="79" spans="1:43" s="182" customFormat="1" ht="13.5" customHeight="1">
      <c r="A79" s="180"/>
      <c r="B79" s="2"/>
      <c r="C79" s="2"/>
      <c r="D79" s="183"/>
      <c r="E79" s="183"/>
      <c r="F79" s="183"/>
      <c r="G79" s="185"/>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row>
    <row r="80" spans="1:43" s="182" customFormat="1" ht="13.5" customHeight="1">
      <c r="A80" s="186"/>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row>
    <row r="81" spans="1:43" s="182" customFormat="1" ht="13.5" customHeight="1">
      <c r="A81" s="180"/>
      <c r="B81" s="180"/>
      <c r="C81" s="180"/>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row>
    <row r="82" spans="1:43" s="182" customFormat="1" ht="13.5" customHeight="1">
      <c r="A82" s="180"/>
      <c r="B82" s="180"/>
      <c r="C82" s="180"/>
      <c r="D82" s="180"/>
      <c r="E82" s="180"/>
      <c r="F82" s="180"/>
      <c r="G82" s="180"/>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row>
    <row r="83" spans="1:43" ht="13.5" customHeight="1">
      <c r="A83" s="180"/>
      <c r="B83" s="180"/>
      <c r="C83" s="180"/>
      <c r="D83" s="180"/>
      <c r="E83" s="180"/>
      <c r="F83" s="180"/>
      <c r="G83" s="180"/>
      <c r="AP83" s="182"/>
      <c r="AQ83" s="182"/>
    </row>
    <row r="84" spans="1:43" ht="13.5" customHeight="1">
      <c r="A84" s="180"/>
      <c r="B84" s="180"/>
      <c r="C84" s="180"/>
      <c r="D84" s="180"/>
      <c r="E84" s="180"/>
      <c r="F84" s="180"/>
      <c r="G84" s="180"/>
      <c r="AP84" s="182"/>
      <c r="AQ84" s="182"/>
    </row>
    <row r="85" spans="1:43" ht="13.5" customHeight="1">
      <c r="A85" s="180"/>
      <c r="B85" s="180"/>
      <c r="C85" s="180"/>
      <c r="D85" s="180"/>
      <c r="E85" s="180"/>
      <c r="F85" s="180"/>
      <c r="G85" s="180"/>
    </row>
    <row r="86" spans="1:43" ht="13.5" customHeight="1">
      <c r="A86" s="180"/>
      <c r="B86" s="180"/>
      <c r="C86" s="180"/>
      <c r="D86" s="180"/>
      <c r="E86" s="180"/>
      <c r="F86" s="180"/>
      <c r="G86" s="180"/>
    </row>
    <row r="87" spans="1:43" ht="13.5" customHeight="1">
      <c r="A87" s="180"/>
      <c r="B87" s="183"/>
      <c r="C87" s="183"/>
      <c r="D87" s="180"/>
      <c r="E87" s="180"/>
      <c r="F87" s="180"/>
      <c r="G87" s="180"/>
    </row>
    <row r="88" spans="1:43" ht="13.5" customHeight="1">
      <c r="A88" s="180"/>
      <c r="B88" s="183"/>
      <c r="C88" s="183"/>
      <c r="D88" s="183"/>
      <c r="E88" s="183"/>
      <c r="F88" s="183"/>
      <c r="G88" s="183"/>
    </row>
    <row r="89" spans="1:43" ht="13.5" customHeight="1">
      <c r="A89" s="180"/>
      <c r="B89" s="183"/>
      <c r="C89" s="183"/>
      <c r="D89" s="183"/>
      <c r="E89" s="183"/>
      <c r="F89" s="183"/>
      <c r="G89" s="183"/>
    </row>
    <row r="90" spans="1:43" ht="13.5" customHeight="1">
      <c r="A90" s="180"/>
      <c r="B90" s="183"/>
      <c r="C90" s="183"/>
      <c r="D90" s="183"/>
      <c r="E90" s="183"/>
      <c r="F90" s="183"/>
      <c r="G90" s="183"/>
    </row>
    <row r="91" spans="1:43" ht="13.5" customHeight="1">
      <c r="A91" s="180"/>
      <c r="B91" s="183"/>
      <c r="C91" s="183"/>
      <c r="D91" s="183"/>
      <c r="E91" s="183"/>
      <c r="F91" s="183"/>
      <c r="G91" s="183"/>
    </row>
    <row r="92" spans="1:43" ht="13.5" customHeight="1">
      <c r="A92" s="180"/>
      <c r="B92" s="183"/>
      <c r="C92" s="183"/>
      <c r="D92" s="183"/>
      <c r="E92" s="183"/>
      <c r="F92" s="183"/>
      <c r="G92" s="183"/>
    </row>
    <row r="93" spans="1:43" ht="13.5" customHeight="1">
      <c r="A93" s="180"/>
      <c r="B93" s="183"/>
      <c r="C93" s="183"/>
      <c r="D93" s="183"/>
      <c r="E93" s="183"/>
      <c r="F93" s="183"/>
      <c r="G93" s="183"/>
    </row>
    <row r="94" spans="1:43" ht="13.5" customHeight="1">
      <c r="A94" s="180"/>
      <c r="B94" s="183"/>
      <c r="C94" s="183"/>
      <c r="D94" s="183"/>
      <c r="E94" s="183"/>
      <c r="F94" s="183"/>
      <c r="G94" s="183"/>
    </row>
    <row r="95" spans="1:43" ht="13.5" customHeight="1">
      <c r="A95" s="180"/>
      <c r="B95" s="183"/>
      <c r="C95" s="183"/>
      <c r="D95" s="183"/>
      <c r="E95" s="183"/>
      <c r="F95" s="183"/>
      <c r="G95" s="183"/>
    </row>
    <row r="96" spans="1:43" ht="13.5" customHeight="1">
      <c r="A96" s="180"/>
      <c r="B96" s="183"/>
      <c r="C96" s="183"/>
      <c r="D96" s="183"/>
      <c r="E96" s="183"/>
      <c r="F96" s="183"/>
      <c r="G96" s="183"/>
    </row>
    <row r="97" spans="1:7" ht="13.5" customHeight="1">
      <c r="A97" s="180"/>
      <c r="B97" s="183"/>
      <c r="C97" s="183"/>
      <c r="D97" s="183"/>
      <c r="E97" s="183"/>
      <c r="F97" s="183"/>
      <c r="G97" s="183"/>
    </row>
    <row r="98" spans="1:7" ht="13.5" customHeight="1">
      <c r="A98" s="180"/>
      <c r="B98" s="183"/>
      <c r="C98" s="183"/>
      <c r="D98" s="183"/>
      <c r="E98" s="183"/>
    </row>
    <row r="99" spans="1:7" ht="13.5" customHeight="1">
      <c r="A99" s="180"/>
      <c r="B99" s="183"/>
      <c r="C99" s="183"/>
      <c r="D99" s="183"/>
      <c r="E99" s="183"/>
    </row>
    <row r="100" spans="1:7" ht="13.5" customHeight="1">
      <c r="A100" s="180"/>
      <c r="B100" s="183"/>
      <c r="C100" s="183"/>
      <c r="D100" s="183"/>
      <c r="E100" s="183"/>
    </row>
    <row r="101" spans="1:7" ht="13.5" customHeight="1">
      <c r="A101" s="180"/>
      <c r="B101" s="183"/>
      <c r="C101" s="183"/>
      <c r="D101" s="183"/>
      <c r="E101" s="183"/>
    </row>
    <row r="102" spans="1:7" ht="13.5" customHeight="1">
      <c r="A102" s="180"/>
      <c r="B102" s="183"/>
      <c r="C102" s="183"/>
      <c r="D102" s="183"/>
      <c r="E102" s="183"/>
      <c r="F102" s="183"/>
      <c r="G102" s="183"/>
    </row>
    <row r="103" spans="1:7" ht="13.5" customHeight="1">
      <c r="A103" s="180"/>
      <c r="B103" s="183"/>
      <c r="C103" s="183"/>
      <c r="D103" s="183"/>
      <c r="E103" s="183"/>
      <c r="F103" s="183"/>
      <c r="G103" s="183"/>
    </row>
    <row r="104" spans="1:7" ht="13.5" customHeight="1">
      <c r="A104" s="180"/>
      <c r="B104" s="183"/>
      <c r="C104" s="183"/>
      <c r="D104" s="183"/>
      <c r="E104" s="183"/>
      <c r="F104" s="183"/>
      <c r="G104" s="183"/>
    </row>
    <row r="105" spans="1:7" ht="13.5" customHeight="1">
      <c r="A105" s="180"/>
      <c r="B105" s="183"/>
      <c r="C105" s="183"/>
      <c r="D105" s="183"/>
      <c r="E105" s="183"/>
      <c r="F105" s="183"/>
      <c r="G105" s="183"/>
    </row>
    <row r="106" spans="1:7" ht="13.5" customHeight="1">
      <c r="A106" s="180"/>
      <c r="B106" s="183"/>
      <c r="C106" s="183"/>
      <c r="D106" s="183"/>
      <c r="E106" s="183"/>
      <c r="F106" s="183"/>
      <c r="G106" s="183"/>
    </row>
    <row r="107" spans="1:7" ht="13.5" customHeight="1">
      <c r="A107" s="180"/>
      <c r="B107" s="183"/>
      <c r="C107" s="183"/>
      <c r="D107" s="183"/>
      <c r="E107" s="183"/>
      <c r="F107" s="183"/>
      <c r="G107" s="183"/>
    </row>
    <row r="108" spans="1:7" ht="13.5" customHeight="1">
      <c r="A108" s="180"/>
      <c r="B108" s="183"/>
      <c r="C108" s="183"/>
      <c r="D108" s="183"/>
      <c r="E108" s="183"/>
      <c r="F108" s="183"/>
      <c r="G108" s="183"/>
    </row>
    <row r="109" spans="1:7" ht="13.5" customHeight="1">
      <c r="A109" s="180"/>
      <c r="B109" s="183"/>
      <c r="C109" s="183"/>
      <c r="D109" s="183"/>
      <c r="E109" s="183"/>
      <c r="F109" s="183"/>
      <c r="G109" s="183"/>
    </row>
    <row r="110" spans="1:7" ht="13.5" customHeight="1">
      <c r="A110" s="180"/>
      <c r="B110" s="183"/>
      <c r="C110" s="183"/>
      <c r="D110" s="183"/>
      <c r="E110" s="183"/>
      <c r="F110" s="183"/>
      <c r="G110" s="183"/>
    </row>
    <row r="111" spans="1:7" ht="13.5" customHeight="1">
      <c r="A111" s="180"/>
      <c r="B111" s="183"/>
      <c r="C111" s="183"/>
      <c r="D111" s="183"/>
      <c r="E111" s="183"/>
      <c r="F111" s="183"/>
      <c r="G111" s="183"/>
    </row>
    <row r="112" spans="1:7" ht="13.5" customHeight="1">
      <c r="A112" s="180"/>
      <c r="B112" s="183"/>
      <c r="C112" s="183"/>
      <c r="D112" s="183"/>
      <c r="E112" s="183"/>
      <c r="F112" s="183"/>
      <c r="G112" s="183"/>
    </row>
    <row r="113" spans="1:7" ht="13.5" customHeight="1">
      <c r="A113" s="180"/>
      <c r="B113" s="183"/>
      <c r="C113" s="183"/>
      <c r="D113" s="183"/>
      <c r="E113" s="183"/>
      <c r="F113" s="183"/>
      <c r="G113" s="183"/>
    </row>
    <row r="114" spans="1:7" ht="13.5" customHeight="1">
      <c r="A114" s="180"/>
      <c r="B114" s="183"/>
      <c r="C114" s="183"/>
      <c r="D114" s="183"/>
      <c r="E114" s="183"/>
      <c r="F114" s="183"/>
      <c r="G114" s="183"/>
    </row>
    <row r="115" spans="1:7" ht="13.5" customHeight="1">
      <c r="A115" s="180"/>
      <c r="B115" s="183"/>
      <c r="C115" s="183"/>
      <c r="D115" s="183"/>
      <c r="E115" s="183"/>
      <c r="F115" s="183"/>
      <c r="G115" s="183"/>
    </row>
    <row r="116" spans="1:7" ht="13.5" customHeight="1">
      <c r="A116" s="180"/>
      <c r="B116" s="183"/>
      <c r="C116" s="183"/>
      <c r="D116" s="183"/>
      <c r="E116" s="183"/>
      <c r="F116" s="183"/>
      <c r="G116" s="183"/>
    </row>
    <row r="117" spans="1:7" ht="13.5" customHeight="1">
      <c r="A117" s="180"/>
      <c r="B117" s="183"/>
      <c r="C117" s="183"/>
      <c r="D117" s="183"/>
      <c r="E117" s="183"/>
      <c r="F117" s="183"/>
      <c r="G117" s="183"/>
    </row>
    <row r="118" spans="1:7" ht="13.5" customHeight="1">
      <c r="A118" s="180"/>
      <c r="B118" s="183"/>
      <c r="C118" s="183"/>
      <c r="D118" s="183"/>
      <c r="E118" s="183"/>
      <c r="F118" s="183"/>
      <c r="G118" s="183"/>
    </row>
    <row r="119" spans="1:7" ht="13.5" customHeight="1">
      <c r="A119" s="180"/>
      <c r="B119" s="183"/>
      <c r="C119" s="183"/>
      <c r="D119" s="183"/>
      <c r="E119" s="183"/>
      <c r="F119" s="183"/>
      <c r="G119" s="183"/>
    </row>
    <row r="120" spans="1:7" ht="13.5" customHeight="1">
      <c r="B120" s="183"/>
      <c r="C120" s="183"/>
      <c r="D120" s="183"/>
      <c r="E120" s="183"/>
      <c r="F120" s="183"/>
      <c r="G120" s="183"/>
    </row>
    <row r="121" spans="1:7" ht="13.5" customHeight="1">
      <c r="B121" s="183"/>
      <c r="C121" s="183"/>
      <c r="D121" s="183"/>
      <c r="E121" s="183"/>
      <c r="F121" s="183"/>
      <c r="G121" s="183"/>
    </row>
    <row r="122" spans="1:7" ht="13.5" customHeight="1">
      <c r="B122" s="183"/>
      <c r="C122" s="183"/>
      <c r="D122" s="183"/>
      <c r="E122" s="183"/>
      <c r="F122" s="183"/>
      <c r="G122" s="183"/>
    </row>
    <row r="123" spans="1:7" ht="13.5" customHeight="1">
      <c r="B123" s="183"/>
      <c r="C123" s="183"/>
      <c r="D123" s="183"/>
      <c r="E123" s="183"/>
      <c r="F123" s="183"/>
      <c r="G123" s="183"/>
    </row>
    <row r="124" spans="1:7" ht="13.5" customHeight="1">
      <c r="B124" s="183"/>
      <c r="C124" s="183"/>
      <c r="D124" s="183"/>
      <c r="E124" s="183"/>
      <c r="F124" s="183"/>
      <c r="G124" s="183"/>
    </row>
    <row r="125" spans="1:7" ht="13.5" customHeight="1">
      <c r="B125" s="183"/>
      <c r="C125" s="183"/>
      <c r="D125" s="183"/>
      <c r="E125" s="183"/>
      <c r="F125" s="183"/>
      <c r="G125" s="183"/>
    </row>
    <row r="126" spans="1:7" ht="13.5" customHeight="1">
      <c r="B126" s="183"/>
      <c r="C126" s="183"/>
      <c r="D126" s="183"/>
      <c r="E126" s="183"/>
      <c r="F126" s="183"/>
      <c r="G126" s="183"/>
    </row>
    <row r="127" spans="1:7" ht="13.5" customHeight="1">
      <c r="B127" s="183"/>
      <c r="C127" s="183"/>
      <c r="D127" s="183"/>
      <c r="E127" s="183"/>
      <c r="F127" s="183"/>
      <c r="G127" s="183"/>
    </row>
    <row r="128" spans="1:7" ht="13.5" customHeight="1">
      <c r="B128" s="183"/>
      <c r="C128" s="183"/>
      <c r="D128" s="183"/>
      <c r="E128" s="183"/>
      <c r="F128" s="183"/>
      <c r="G128" s="183"/>
    </row>
    <row r="129" spans="2:7" ht="13.5" customHeight="1">
      <c r="B129" s="183"/>
      <c r="C129" s="183"/>
      <c r="D129" s="183"/>
      <c r="E129" s="183"/>
      <c r="F129" s="183"/>
      <c r="G129" s="183"/>
    </row>
    <row r="130" spans="2:7" ht="13.5" customHeight="1">
      <c r="B130" s="183"/>
      <c r="C130" s="183"/>
      <c r="D130" s="183"/>
      <c r="E130" s="183"/>
      <c r="F130" s="183"/>
      <c r="G130" s="183"/>
    </row>
    <row r="131" spans="2:7" ht="13.5" customHeight="1">
      <c r="B131" s="183"/>
      <c r="C131" s="183"/>
      <c r="D131" s="183"/>
      <c r="E131" s="183"/>
      <c r="F131" s="183"/>
      <c r="G131" s="183"/>
    </row>
    <row r="132" spans="2:7" ht="13.5" customHeight="1">
      <c r="B132" s="183"/>
      <c r="C132" s="183"/>
      <c r="D132" s="183"/>
      <c r="E132" s="183"/>
      <c r="F132" s="183"/>
      <c r="G132" s="183"/>
    </row>
    <row r="133" spans="2:7" ht="13.5" customHeight="1">
      <c r="B133" s="183"/>
      <c r="C133" s="183"/>
      <c r="D133" s="183"/>
      <c r="E133" s="183"/>
      <c r="F133" s="183"/>
      <c r="G133" s="183"/>
    </row>
    <row r="134" spans="2:7" ht="13.5" customHeight="1">
      <c r="B134" s="183"/>
      <c r="C134" s="183"/>
      <c r="D134" s="183"/>
      <c r="E134" s="183"/>
      <c r="F134" s="183"/>
      <c r="G134" s="183"/>
    </row>
    <row r="135" spans="2:7" ht="13.5" customHeight="1">
      <c r="B135" s="183"/>
      <c r="C135" s="183"/>
      <c r="D135" s="183"/>
      <c r="E135" s="183"/>
      <c r="F135" s="183"/>
      <c r="G135" s="183"/>
    </row>
    <row r="136" spans="2:7" ht="13.5" customHeight="1">
      <c r="B136" s="183"/>
      <c r="C136" s="183"/>
      <c r="D136" s="183"/>
      <c r="E136" s="183"/>
      <c r="F136" s="183"/>
      <c r="G136" s="183"/>
    </row>
    <row r="137" spans="2:7" ht="13.5" customHeight="1">
      <c r="B137" s="183"/>
      <c r="C137" s="183"/>
      <c r="D137" s="183"/>
      <c r="E137" s="183"/>
      <c r="F137" s="183"/>
      <c r="G137" s="183"/>
    </row>
    <row r="138" spans="2:7" ht="13.5" customHeight="1">
      <c r="B138" s="183"/>
      <c r="C138" s="183"/>
      <c r="D138" s="183"/>
      <c r="E138" s="183"/>
      <c r="F138" s="183"/>
      <c r="G138" s="183"/>
    </row>
    <row r="139" spans="2:7" ht="13.5" customHeight="1">
      <c r="B139" s="183"/>
      <c r="C139" s="183"/>
      <c r="D139" s="183"/>
      <c r="E139" s="183"/>
      <c r="F139" s="183"/>
      <c r="G139" s="183"/>
    </row>
    <row r="140" spans="2:7" ht="13.5" customHeight="1">
      <c r="B140" s="183"/>
      <c r="C140" s="183"/>
      <c r="D140" s="183"/>
      <c r="E140" s="183"/>
      <c r="F140" s="183"/>
      <c r="G140" s="183"/>
    </row>
    <row r="141" spans="2:7" ht="13.5" customHeight="1">
      <c r="B141" s="183"/>
      <c r="C141" s="183"/>
      <c r="D141" s="183"/>
      <c r="E141" s="183"/>
      <c r="F141" s="183"/>
      <c r="G141" s="183"/>
    </row>
    <row r="142" spans="2:7" ht="13.5" customHeight="1">
      <c r="B142" s="183"/>
      <c r="C142" s="183"/>
      <c r="D142" s="183"/>
      <c r="E142" s="183"/>
      <c r="F142" s="183"/>
      <c r="G142" s="183"/>
    </row>
    <row r="143" spans="2:7" ht="13.5" customHeight="1">
      <c r="B143" s="183"/>
      <c r="C143" s="183"/>
      <c r="D143" s="183"/>
      <c r="E143" s="183"/>
      <c r="F143" s="183"/>
      <c r="G143" s="183"/>
    </row>
    <row r="144" spans="2:7" ht="13.5" customHeight="1">
      <c r="B144" s="183"/>
      <c r="C144" s="183"/>
      <c r="D144" s="183"/>
      <c r="E144" s="183"/>
      <c r="F144" s="183"/>
      <c r="G144" s="183"/>
    </row>
    <row r="145" spans="2:7" ht="13.5" customHeight="1">
      <c r="B145" s="183"/>
      <c r="C145" s="183"/>
      <c r="D145" s="183"/>
      <c r="E145" s="183"/>
      <c r="F145" s="183"/>
      <c r="G145" s="183"/>
    </row>
    <row r="146" spans="2:7" ht="13.5" customHeight="1">
      <c r="B146" s="183"/>
      <c r="C146" s="183"/>
      <c r="D146" s="183"/>
      <c r="E146" s="183"/>
      <c r="F146" s="183"/>
      <c r="G146" s="183"/>
    </row>
    <row r="147" spans="2:7" ht="13.5" customHeight="1">
      <c r="B147" s="183"/>
      <c r="C147" s="183"/>
      <c r="D147" s="183"/>
      <c r="E147" s="183"/>
      <c r="F147" s="183"/>
      <c r="G147" s="183"/>
    </row>
    <row r="148" spans="2:7" ht="13.5" customHeight="1">
      <c r="B148" s="183"/>
      <c r="C148" s="183"/>
      <c r="D148" s="183"/>
      <c r="E148" s="183"/>
      <c r="F148" s="183"/>
      <c r="G148" s="183"/>
    </row>
    <row r="149" spans="2:7" ht="13.5" customHeight="1">
      <c r="B149" s="183"/>
      <c r="C149" s="183"/>
      <c r="D149" s="183"/>
      <c r="E149" s="183"/>
      <c r="F149" s="183"/>
      <c r="G149" s="183"/>
    </row>
    <row r="150" spans="2:7" ht="13.5" customHeight="1">
      <c r="B150" s="183"/>
      <c r="C150" s="183"/>
      <c r="D150" s="183"/>
      <c r="E150" s="183"/>
      <c r="F150" s="183"/>
      <c r="G150" s="183"/>
    </row>
    <row r="151" spans="2:7" ht="13.5" customHeight="1">
      <c r="D151" s="183"/>
      <c r="E151" s="183"/>
      <c r="F151" s="183"/>
      <c r="G151" s="183"/>
    </row>
    <row r="152" spans="2:7">
      <c r="D152" s="188"/>
    </row>
  </sheetData>
  <sheetProtection algorithmName="SHA-512" hashValue="TllOVPOwskmg0gC5JbWM4gdOvL0Hqrrcaun6PPNa5sRbBvzstJBdAXBUrPTrJgvRAS0FY2M2xuf9WHvlC69ABQ==" saltValue="M/3vqlfk5DUmddyO02HKVg==" spinCount="100000" sheet="1" objects="1" scenarios="1"/>
  <protectedRanges>
    <protectedRange sqref="AP36:AP50" name="us3"/>
    <protectedRange sqref="AL36:AL50" name="nt3"/>
    <protectedRange sqref="AP21:AP30" name="us2"/>
    <protectedRange sqref="AL21:AL30" name="nt2"/>
    <protectedRange sqref="AP7:AP15" name="us1"/>
    <protectedRange sqref="AL7:AL15" name="nt1"/>
    <protectedRange sqref="A1:AF48 A62:AF62 A49:Q61 AF49:AF61" name="page1"/>
  </protectedRanges>
  <mergeCells count="55">
    <mergeCell ref="M43:AB43"/>
    <mergeCell ref="D44:L45"/>
    <mergeCell ref="M44:AB45"/>
    <mergeCell ref="V60:AD60"/>
    <mergeCell ref="AH44:AH45"/>
    <mergeCell ref="E49:O49"/>
    <mergeCell ref="E54:O54"/>
    <mergeCell ref="D39:H39"/>
    <mergeCell ref="I39:AB39"/>
    <mergeCell ref="AH39:AH41"/>
    <mergeCell ref="D40:H40"/>
    <mergeCell ref="I40:AB40"/>
    <mergeCell ref="D42:L42"/>
    <mergeCell ref="M42:T42"/>
    <mergeCell ref="U42:AB42"/>
    <mergeCell ref="AH42:AH43"/>
    <mergeCell ref="D43:L43"/>
    <mergeCell ref="E56:O56"/>
    <mergeCell ref="E58:O58"/>
    <mergeCell ref="D35:H35"/>
    <mergeCell ref="I35:AB35"/>
    <mergeCell ref="D36:H36"/>
    <mergeCell ref="I36:AB36"/>
    <mergeCell ref="AH36:AH38"/>
    <mergeCell ref="D37:H38"/>
    <mergeCell ref="I37:AB38"/>
    <mergeCell ref="D34:H34"/>
    <mergeCell ref="I34:AB34"/>
    <mergeCell ref="AH34:AJ34"/>
    <mergeCell ref="AH24:AH26"/>
    <mergeCell ref="D26:L26"/>
    <mergeCell ref="M26:AB26"/>
    <mergeCell ref="D27:L27"/>
    <mergeCell ref="M27:AB27"/>
    <mergeCell ref="AH27:AH28"/>
    <mergeCell ref="D28:L28"/>
    <mergeCell ref="M28:AB28"/>
    <mergeCell ref="D29:L29"/>
    <mergeCell ref="M29:AB29"/>
    <mergeCell ref="AH29:AH30"/>
    <mergeCell ref="D33:H33"/>
    <mergeCell ref="I33:AB33"/>
    <mergeCell ref="AH12:AH13"/>
    <mergeCell ref="W14:AE14"/>
    <mergeCell ref="AH14:AH15"/>
    <mergeCell ref="AH21:AH23"/>
    <mergeCell ref="D22:L22"/>
    <mergeCell ref="M22:AB22"/>
    <mergeCell ref="B16:AE20"/>
    <mergeCell ref="AH2:AO3"/>
    <mergeCell ref="Z6:AD6"/>
    <mergeCell ref="V7:AD7"/>
    <mergeCell ref="AH7:AH8"/>
    <mergeCell ref="A8:AE9"/>
    <mergeCell ref="AH9:AH11"/>
  </mergeCells>
  <phoneticPr fontId="2"/>
  <dataValidations count="4">
    <dataValidation type="list" allowBlank="1" showInputMessage="1" showErrorMessage="1" sqref="M28:AB28" xr:uid="{00000000-0002-0000-0000-000000000000}">
      <formula1>"Source,Sink,Repeater,Cable"</formula1>
    </dataValidation>
    <dataValidation type="list" allowBlank="1" showInputMessage="1" showErrorMessage="1" sqref="E23 IF23 SB23 ABX23 ALT23 AVP23 BFL23 BPH23 BZD23 CIZ23 CSV23 DCR23 DMN23 DWJ23 EGF23 EQB23 EZX23 FJT23 FTP23 GDL23 GNH23 GXD23 HGZ23 HQV23 IAR23 IKN23 IUJ23 JEF23 JOB23 JXX23 KHT23 KRP23 LBL23 LLH23 LVD23 MEZ23 MOV23 MYR23 NIN23 NSJ23 OCF23 OMB23 OVX23 PFT23 PPP23 PZL23 QJH23 QTD23 RCZ23 RMV23 RWR23 SGN23 SQJ23 TAF23 TKB23 TTX23 UDT23 UNP23 UXL23 VHH23 VRD23 WAZ23 WKV23 WUR23 E65506 IF65505 SB65505 ABX65505 ALT65505 AVP65505 BFL65505 BPH65505 BZD65505 CIZ65505 CSV65505 DCR65505 DMN65505 DWJ65505 EGF65505 EQB65505 EZX65505 FJT65505 FTP65505 GDL65505 GNH65505 GXD65505 HGZ65505 HQV65505 IAR65505 IKN65505 IUJ65505 JEF65505 JOB65505 JXX65505 KHT65505 KRP65505 LBL65505 LLH65505 LVD65505 MEZ65505 MOV65505 MYR65505 NIN65505 NSJ65505 OCF65505 OMB65505 OVX65505 PFT65505 PPP65505 PZL65505 QJH65505 QTD65505 RCZ65505 RMV65505 RWR65505 SGN65505 SQJ65505 TAF65505 TKB65505 TTX65505 UDT65505 UNP65505 UXL65505 VHH65505 VRD65505 WAZ65505 WKV65505 WUR65505 E131042 IF131041 SB131041 ABX131041 ALT131041 AVP131041 BFL131041 BPH131041 BZD131041 CIZ131041 CSV131041 DCR131041 DMN131041 DWJ131041 EGF131041 EQB131041 EZX131041 FJT131041 FTP131041 GDL131041 GNH131041 GXD131041 HGZ131041 HQV131041 IAR131041 IKN131041 IUJ131041 JEF131041 JOB131041 JXX131041 KHT131041 KRP131041 LBL131041 LLH131041 LVD131041 MEZ131041 MOV131041 MYR131041 NIN131041 NSJ131041 OCF131041 OMB131041 OVX131041 PFT131041 PPP131041 PZL131041 QJH131041 QTD131041 RCZ131041 RMV131041 RWR131041 SGN131041 SQJ131041 TAF131041 TKB131041 TTX131041 UDT131041 UNP131041 UXL131041 VHH131041 VRD131041 WAZ131041 WKV131041 WUR131041 E196578 IF196577 SB196577 ABX196577 ALT196577 AVP196577 BFL196577 BPH196577 BZD196577 CIZ196577 CSV196577 DCR196577 DMN196577 DWJ196577 EGF196577 EQB196577 EZX196577 FJT196577 FTP196577 GDL196577 GNH196577 GXD196577 HGZ196577 HQV196577 IAR196577 IKN196577 IUJ196577 JEF196577 JOB196577 JXX196577 KHT196577 KRP196577 LBL196577 LLH196577 LVD196577 MEZ196577 MOV196577 MYR196577 NIN196577 NSJ196577 OCF196577 OMB196577 OVX196577 PFT196577 PPP196577 PZL196577 QJH196577 QTD196577 RCZ196577 RMV196577 RWR196577 SGN196577 SQJ196577 TAF196577 TKB196577 TTX196577 UDT196577 UNP196577 UXL196577 VHH196577 VRD196577 WAZ196577 WKV196577 WUR196577 E262114 IF262113 SB262113 ABX262113 ALT262113 AVP262113 BFL262113 BPH262113 BZD262113 CIZ262113 CSV262113 DCR262113 DMN262113 DWJ262113 EGF262113 EQB262113 EZX262113 FJT262113 FTP262113 GDL262113 GNH262113 GXD262113 HGZ262113 HQV262113 IAR262113 IKN262113 IUJ262113 JEF262113 JOB262113 JXX262113 KHT262113 KRP262113 LBL262113 LLH262113 LVD262113 MEZ262113 MOV262113 MYR262113 NIN262113 NSJ262113 OCF262113 OMB262113 OVX262113 PFT262113 PPP262113 PZL262113 QJH262113 QTD262113 RCZ262113 RMV262113 RWR262113 SGN262113 SQJ262113 TAF262113 TKB262113 TTX262113 UDT262113 UNP262113 UXL262113 VHH262113 VRD262113 WAZ262113 WKV262113 WUR262113 E327650 IF327649 SB327649 ABX327649 ALT327649 AVP327649 BFL327649 BPH327649 BZD327649 CIZ327649 CSV327649 DCR327649 DMN327649 DWJ327649 EGF327649 EQB327649 EZX327649 FJT327649 FTP327649 GDL327649 GNH327649 GXD327649 HGZ327649 HQV327649 IAR327649 IKN327649 IUJ327649 JEF327649 JOB327649 JXX327649 KHT327649 KRP327649 LBL327649 LLH327649 LVD327649 MEZ327649 MOV327649 MYR327649 NIN327649 NSJ327649 OCF327649 OMB327649 OVX327649 PFT327649 PPP327649 PZL327649 QJH327649 QTD327649 RCZ327649 RMV327649 RWR327649 SGN327649 SQJ327649 TAF327649 TKB327649 TTX327649 UDT327649 UNP327649 UXL327649 VHH327649 VRD327649 WAZ327649 WKV327649 WUR327649 E393186 IF393185 SB393185 ABX393185 ALT393185 AVP393185 BFL393185 BPH393185 BZD393185 CIZ393185 CSV393185 DCR393185 DMN393185 DWJ393185 EGF393185 EQB393185 EZX393185 FJT393185 FTP393185 GDL393185 GNH393185 GXD393185 HGZ393185 HQV393185 IAR393185 IKN393185 IUJ393185 JEF393185 JOB393185 JXX393185 KHT393185 KRP393185 LBL393185 LLH393185 LVD393185 MEZ393185 MOV393185 MYR393185 NIN393185 NSJ393185 OCF393185 OMB393185 OVX393185 PFT393185 PPP393185 PZL393185 QJH393185 QTD393185 RCZ393185 RMV393185 RWR393185 SGN393185 SQJ393185 TAF393185 TKB393185 TTX393185 UDT393185 UNP393185 UXL393185 VHH393185 VRD393185 WAZ393185 WKV393185 WUR393185 E458722 IF458721 SB458721 ABX458721 ALT458721 AVP458721 BFL458721 BPH458721 BZD458721 CIZ458721 CSV458721 DCR458721 DMN458721 DWJ458721 EGF458721 EQB458721 EZX458721 FJT458721 FTP458721 GDL458721 GNH458721 GXD458721 HGZ458721 HQV458721 IAR458721 IKN458721 IUJ458721 JEF458721 JOB458721 JXX458721 KHT458721 KRP458721 LBL458721 LLH458721 LVD458721 MEZ458721 MOV458721 MYR458721 NIN458721 NSJ458721 OCF458721 OMB458721 OVX458721 PFT458721 PPP458721 PZL458721 QJH458721 QTD458721 RCZ458721 RMV458721 RWR458721 SGN458721 SQJ458721 TAF458721 TKB458721 TTX458721 UDT458721 UNP458721 UXL458721 VHH458721 VRD458721 WAZ458721 WKV458721 WUR458721 E524258 IF524257 SB524257 ABX524257 ALT524257 AVP524257 BFL524257 BPH524257 BZD524257 CIZ524257 CSV524257 DCR524257 DMN524257 DWJ524257 EGF524257 EQB524257 EZX524257 FJT524257 FTP524257 GDL524257 GNH524257 GXD524257 HGZ524257 HQV524257 IAR524257 IKN524257 IUJ524257 JEF524257 JOB524257 JXX524257 KHT524257 KRP524257 LBL524257 LLH524257 LVD524257 MEZ524257 MOV524257 MYR524257 NIN524257 NSJ524257 OCF524257 OMB524257 OVX524257 PFT524257 PPP524257 PZL524257 QJH524257 QTD524257 RCZ524257 RMV524257 RWR524257 SGN524257 SQJ524257 TAF524257 TKB524257 TTX524257 UDT524257 UNP524257 UXL524257 VHH524257 VRD524257 WAZ524257 WKV524257 WUR524257 E589794 IF589793 SB589793 ABX589793 ALT589793 AVP589793 BFL589793 BPH589793 BZD589793 CIZ589793 CSV589793 DCR589793 DMN589793 DWJ589793 EGF589793 EQB589793 EZX589793 FJT589793 FTP589793 GDL589793 GNH589793 GXD589793 HGZ589793 HQV589793 IAR589793 IKN589793 IUJ589793 JEF589793 JOB589793 JXX589793 KHT589793 KRP589793 LBL589793 LLH589793 LVD589793 MEZ589793 MOV589793 MYR589793 NIN589793 NSJ589793 OCF589793 OMB589793 OVX589793 PFT589793 PPP589793 PZL589793 QJH589793 QTD589793 RCZ589793 RMV589793 RWR589793 SGN589793 SQJ589793 TAF589793 TKB589793 TTX589793 UDT589793 UNP589793 UXL589793 VHH589793 VRD589793 WAZ589793 WKV589793 WUR589793 E655330 IF655329 SB655329 ABX655329 ALT655329 AVP655329 BFL655329 BPH655329 BZD655329 CIZ655329 CSV655329 DCR655329 DMN655329 DWJ655329 EGF655329 EQB655329 EZX655329 FJT655329 FTP655329 GDL655329 GNH655329 GXD655329 HGZ655329 HQV655329 IAR655329 IKN655329 IUJ655329 JEF655329 JOB655329 JXX655329 KHT655329 KRP655329 LBL655329 LLH655329 LVD655329 MEZ655329 MOV655329 MYR655329 NIN655329 NSJ655329 OCF655329 OMB655329 OVX655329 PFT655329 PPP655329 PZL655329 QJH655329 QTD655329 RCZ655329 RMV655329 RWR655329 SGN655329 SQJ655329 TAF655329 TKB655329 TTX655329 UDT655329 UNP655329 UXL655329 VHH655329 VRD655329 WAZ655329 WKV655329 WUR655329 E720866 IF720865 SB720865 ABX720865 ALT720865 AVP720865 BFL720865 BPH720865 BZD720865 CIZ720865 CSV720865 DCR720865 DMN720865 DWJ720865 EGF720865 EQB720865 EZX720865 FJT720865 FTP720865 GDL720865 GNH720865 GXD720865 HGZ720865 HQV720865 IAR720865 IKN720865 IUJ720865 JEF720865 JOB720865 JXX720865 KHT720865 KRP720865 LBL720865 LLH720865 LVD720865 MEZ720865 MOV720865 MYR720865 NIN720865 NSJ720865 OCF720865 OMB720865 OVX720865 PFT720865 PPP720865 PZL720865 QJH720865 QTD720865 RCZ720865 RMV720865 RWR720865 SGN720865 SQJ720865 TAF720865 TKB720865 TTX720865 UDT720865 UNP720865 UXL720865 VHH720865 VRD720865 WAZ720865 WKV720865 WUR720865 E786402 IF786401 SB786401 ABX786401 ALT786401 AVP786401 BFL786401 BPH786401 BZD786401 CIZ786401 CSV786401 DCR786401 DMN786401 DWJ786401 EGF786401 EQB786401 EZX786401 FJT786401 FTP786401 GDL786401 GNH786401 GXD786401 HGZ786401 HQV786401 IAR786401 IKN786401 IUJ786401 JEF786401 JOB786401 JXX786401 KHT786401 KRP786401 LBL786401 LLH786401 LVD786401 MEZ786401 MOV786401 MYR786401 NIN786401 NSJ786401 OCF786401 OMB786401 OVX786401 PFT786401 PPP786401 PZL786401 QJH786401 QTD786401 RCZ786401 RMV786401 RWR786401 SGN786401 SQJ786401 TAF786401 TKB786401 TTX786401 UDT786401 UNP786401 UXL786401 VHH786401 VRD786401 WAZ786401 WKV786401 WUR786401 E851938 IF851937 SB851937 ABX851937 ALT851937 AVP851937 BFL851937 BPH851937 BZD851937 CIZ851937 CSV851937 DCR851937 DMN851937 DWJ851937 EGF851937 EQB851937 EZX851937 FJT851937 FTP851937 GDL851937 GNH851937 GXD851937 HGZ851937 HQV851937 IAR851937 IKN851937 IUJ851937 JEF851937 JOB851937 JXX851937 KHT851937 KRP851937 LBL851937 LLH851937 LVD851937 MEZ851937 MOV851937 MYR851937 NIN851937 NSJ851937 OCF851937 OMB851937 OVX851937 PFT851937 PPP851937 PZL851937 QJH851937 QTD851937 RCZ851937 RMV851937 RWR851937 SGN851937 SQJ851937 TAF851937 TKB851937 TTX851937 UDT851937 UNP851937 UXL851937 VHH851937 VRD851937 WAZ851937 WKV851937 WUR851937 E917474 IF917473 SB917473 ABX917473 ALT917473 AVP917473 BFL917473 BPH917473 BZD917473 CIZ917473 CSV917473 DCR917473 DMN917473 DWJ917473 EGF917473 EQB917473 EZX917473 FJT917473 FTP917473 GDL917473 GNH917473 GXD917473 HGZ917473 HQV917473 IAR917473 IKN917473 IUJ917473 JEF917473 JOB917473 JXX917473 KHT917473 KRP917473 LBL917473 LLH917473 LVD917473 MEZ917473 MOV917473 MYR917473 NIN917473 NSJ917473 OCF917473 OMB917473 OVX917473 PFT917473 PPP917473 PZL917473 QJH917473 QTD917473 RCZ917473 RMV917473 RWR917473 SGN917473 SQJ917473 TAF917473 TKB917473 TTX917473 UDT917473 UNP917473 UXL917473 VHH917473 VRD917473 WAZ917473 WKV917473 WUR917473 E983010 IF983009 SB983009 ABX983009 ALT983009 AVP983009 BFL983009 BPH983009 BZD983009 CIZ983009 CSV983009 DCR983009 DMN983009 DWJ983009 EGF983009 EQB983009 EZX983009 FJT983009 FTP983009 GDL983009 GNH983009 GXD983009 HGZ983009 HQV983009 IAR983009 IKN983009 IUJ983009 JEF983009 JOB983009 JXX983009 KHT983009 KRP983009 LBL983009 LLH983009 LVD983009 MEZ983009 MOV983009 MYR983009 NIN983009 NSJ983009 OCF983009 OMB983009 OVX983009 PFT983009 PPP983009 PZL983009 QJH983009 QTD983009 RCZ983009 RMV983009 RWR983009 SGN983009 SQJ983009 TAF983009 TKB983009 TTX983009 UDT983009 UNP983009 UXL983009 VHH983009 VRD983009 WAZ983009 WKV983009 WUR983009 WUV983008 IJ22 SF22 ACB22 ALX22 AVT22 BFP22 BPL22 BZH22 CJD22 CSZ22 DCV22 DMR22 DWN22 EGJ22 EQF22 FAB22 FJX22 FTT22 GDP22 GNL22 GXH22 HHD22 HQZ22 IAV22 IKR22 IUN22 JEJ22 JOF22 JYB22 KHX22 KRT22 LBP22 LLL22 LVH22 MFD22 MOZ22 MYV22 NIR22 NSN22 OCJ22 OMF22 OWB22 PFX22 PPT22 PZP22 QJL22 QTH22 RDD22 RMZ22 RWV22 SGR22 SQN22 TAJ22 TKF22 TUB22 UDX22 UNT22 UXP22 VHL22 VRH22 WBD22 WKZ22 WUV22 I65505 IJ65504 SF65504 ACB65504 ALX65504 AVT65504 BFP65504 BPL65504 BZH65504 CJD65504 CSZ65504 DCV65504 DMR65504 DWN65504 EGJ65504 EQF65504 FAB65504 FJX65504 FTT65504 GDP65504 GNL65504 GXH65504 HHD65504 HQZ65504 IAV65504 IKR65504 IUN65504 JEJ65504 JOF65504 JYB65504 KHX65504 KRT65504 LBP65504 LLL65504 LVH65504 MFD65504 MOZ65504 MYV65504 NIR65504 NSN65504 OCJ65504 OMF65504 OWB65504 PFX65504 PPT65504 PZP65504 QJL65504 QTH65504 RDD65504 RMZ65504 RWV65504 SGR65504 SQN65504 TAJ65504 TKF65504 TUB65504 UDX65504 UNT65504 UXP65504 VHL65504 VRH65504 WBD65504 WKZ65504 WUV65504 I131041 IJ131040 SF131040 ACB131040 ALX131040 AVT131040 BFP131040 BPL131040 BZH131040 CJD131040 CSZ131040 DCV131040 DMR131040 DWN131040 EGJ131040 EQF131040 FAB131040 FJX131040 FTT131040 GDP131040 GNL131040 GXH131040 HHD131040 HQZ131040 IAV131040 IKR131040 IUN131040 JEJ131040 JOF131040 JYB131040 KHX131040 KRT131040 LBP131040 LLL131040 LVH131040 MFD131040 MOZ131040 MYV131040 NIR131040 NSN131040 OCJ131040 OMF131040 OWB131040 PFX131040 PPT131040 PZP131040 QJL131040 QTH131040 RDD131040 RMZ131040 RWV131040 SGR131040 SQN131040 TAJ131040 TKF131040 TUB131040 UDX131040 UNT131040 UXP131040 VHL131040 VRH131040 WBD131040 WKZ131040 WUV131040 I196577 IJ196576 SF196576 ACB196576 ALX196576 AVT196576 BFP196576 BPL196576 BZH196576 CJD196576 CSZ196576 DCV196576 DMR196576 DWN196576 EGJ196576 EQF196576 FAB196576 FJX196576 FTT196576 GDP196576 GNL196576 GXH196576 HHD196576 HQZ196576 IAV196576 IKR196576 IUN196576 JEJ196576 JOF196576 JYB196576 KHX196576 KRT196576 LBP196576 LLL196576 LVH196576 MFD196576 MOZ196576 MYV196576 NIR196576 NSN196576 OCJ196576 OMF196576 OWB196576 PFX196576 PPT196576 PZP196576 QJL196576 QTH196576 RDD196576 RMZ196576 RWV196576 SGR196576 SQN196576 TAJ196576 TKF196576 TUB196576 UDX196576 UNT196576 UXP196576 VHL196576 VRH196576 WBD196576 WKZ196576 WUV196576 I262113 IJ262112 SF262112 ACB262112 ALX262112 AVT262112 BFP262112 BPL262112 BZH262112 CJD262112 CSZ262112 DCV262112 DMR262112 DWN262112 EGJ262112 EQF262112 FAB262112 FJX262112 FTT262112 GDP262112 GNL262112 GXH262112 HHD262112 HQZ262112 IAV262112 IKR262112 IUN262112 JEJ262112 JOF262112 JYB262112 KHX262112 KRT262112 LBP262112 LLL262112 LVH262112 MFD262112 MOZ262112 MYV262112 NIR262112 NSN262112 OCJ262112 OMF262112 OWB262112 PFX262112 PPT262112 PZP262112 QJL262112 QTH262112 RDD262112 RMZ262112 RWV262112 SGR262112 SQN262112 TAJ262112 TKF262112 TUB262112 UDX262112 UNT262112 UXP262112 VHL262112 VRH262112 WBD262112 WKZ262112 WUV262112 I327649 IJ327648 SF327648 ACB327648 ALX327648 AVT327648 BFP327648 BPL327648 BZH327648 CJD327648 CSZ327648 DCV327648 DMR327648 DWN327648 EGJ327648 EQF327648 FAB327648 FJX327648 FTT327648 GDP327648 GNL327648 GXH327648 HHD327648 HQZ327648 IAV327648 IKR327648 IUN327648 JEJ327648 JOF327648 JYB327648 KHX327648 KRT327648 LBP327648 LLL327648 LVH327648 MFD327648 MOZ327648 MYV327648 NIR327648 NSN327648 OCJ327648 OMF327648 OWB327648 PFX327648 PPT327648 PZP327648 QJL327648 QTH327648 RDD327648 RMZ327648 RWV327648 SGR327648 SQN327648 TAJ327648 TKF327648 TUB327648 UDX327648 UNT327648 UXP327648 VHL327648 VRH327648 WBD327648 WKZ327648 WUV327648 I393185 IJ393184 SF393184 ACB393184 ALX393184 AVT393184 BFP393184 BPL393184 BZH393184 CJD393184 CSZ393184 DCV393184 DMR393184 DWN393184 EGJ393184 EQF393184 FAB393184 FJX393184 FTT393184 GDP393184 GNL393184 GXH393184 HHD393184 HQZ393184 IAV393184 IKR393184 IUN393184 JEJ393184 JOF393184 JYB393184 KHX393184 KRT393184 LBP393184 LLL393184 LVH393184 MFD393184 MOZ393184 MYV393184 NIR393184 NSN393184 OCJ393184 OMF393184 OWB393184 PFX393184 PPT393184 PZP393184 QJL393184 QTH393184 RDD393184 RMZ393184 RWV393184 SGR393184 SQN393184 TAJ393184 TKF393184 TUB393184 UDX393184 UNT393184 UXP393184 VHL393184 VRH393184 WBD393184 WKZ393184 WUV393184 I458721 IJ458720 SF458720 ACB458720 ALX458720 AVT458720 BFP458720 BPL458720 BZH458720 CJD458720 CSZ458720 DCV458720 DMR458720 DWN458720 EGJ458720 EQF458720 FAB458720 FJX458720 FTT458720 GDP458720 GNL458720 GXH458720 HHD458720 HQZ458720 IAV458720 IKR458720 IUN458720 JEJ458720 JOF458720 JYB458720 KHX458720 KRT458720 LBP458720 LLL458720 LVH458720 MFD458720 MOZ458720 MYV458720 NIR458720 NSN458720 OCJ458720 OMF458720 OWB458720 PFX458720 PPT458720 PZP458720 QJL458720 QTH458720 RDD458720 RMZ458720 RWV458720 SGR458720 SQN458720 TAJ458720 TKF458720 TUB458720 UDX458720 UNT458720 UXP458720 VHL458720 VRH458720 WBD458720 WKZ458720 WUV458720 I524257 IJ524256 SF524256 ACB524256 ALX524256 AVT524256 BFP524256 BPL524256 BZH524256 CJD524256 CSZ524256 DCV524256 DMR524256 DWN524256 EGJ524256 EQF524256 FAB524256 FJX524256 FTT524256 GDP524256 GNL524256 GXH524256 HHD524256 HQZ524256 IAV524256 IKR524256 IUN524256 JEJ524256 JOF524256 JYB524256 KHX524256 KRT524256 LBP524256 LLL524256 LVH524256 MFD524256 MOZ524256 MYV524256 NIR524256 NSN524256 OCJ524256 OMF524256 OWB524256 PFX524256 PPT524256 PZP524256 QJL524256 QTH524256 RDD524256 RMZ524256 RWV524256 SGR524256 SQN524256 TAJ524256 TKF524256 TUB524256 UDX524256 UNT524256 UXP524256 VHL524256 VRH524256 WBD524256 WKZ524256 WUV524256 I589793 IJ589792 SF589792 ACB589792 ALX589792 AVT589792 BFP589792 BPL589792 BZH589792 CJD589792 CSZ589792 DCV589792 DMR589792 DWN589792 EGJ589792 EQF589792 FAB589792 FJX589792 FTT589792 GDP589792 GNL589792 GXH589792 HHD589792 HQZ589792 IAV589792 IKR589792 IUN589792 JEJ589792 JOF589792 JYB589792 KHX589792 KRT589792 LBP589792 LLL589792 LVH589792 MFD589792 MOZ589792 MYV589792 NIR589792 NSN589792 OCJ589792 OMF589792 OWB589792 PFX589792 PPT589792 PZP589792 QJL589792 QTH589792 RDD589792 RMZ589792 RWV589792 SGR589792 SQN589792 TAJ589792 TKF589792 TUB589792 UDX589792 UNT589792 UXP589792 VHL589792 VRH589792 WBD589792 WKZ589792 WUV589792 I655329 IJ655328 SF655328 ACB655328 ALX655328 AVT655328 BFP655328 BPL655328 BZH655328 CJD655328 CSZ655328 DCV655328 DMR655328 DWN655328 EGJ655328 EQF655328 FAB655328 FJX655328 FTT655328 GDP655328 GNL655328 GXH655328 HHD655328 HQZ655328 IAV655328 IKR655328 IUN655328 JEJ655328 JOF655328 JYB655328 KHX655328 KRT655328 LBP655328 LLL655328 LVH655328 MFD655328 MOZ655328 MYV655328 NIR655328 NSN655328 OCJ655328 OMF655328 OWB655328 PFX655328 PPT655328 PZP655328 QJL655328 QTH655328 RDD655328 RMZ655328 RWV655328 SGR655328 SQN655328 TAJ655328 TKF655328 TUB655328 UDX655328 UNT655328 UXP655328 VHL655328 VRH655328 WBD655328 WKZ655328 WUV655328 I720865 IJ720864 SF720864 ACB720864 ALX720864 AVT720864 BFP720864 BPL720864 BZH720864 CJD720864 CSZ720864 DCV720864 DMR720864 DWN720864 EGJ720864 EQF720864 FAB720864 FJX720864 FTT720864 GDP720864 GNL720864 GXH720864 HHD720864 HQZ720864 IAV720864 IKR720864 IUN720864 JEJ720864 JOF720864 JYB720864 KHX720864 KRT720864 LBP720864 LLL720864 LVH720864 MFD720864 MOZ720864 MYV720864 NIR720864 NSN720864 OCJ720864 OMF720864 OWB720864 PFX720864 PPT720864 PZP720864 QJL720864 QTH720864 RDD720864 RMZ720864 RWV720864 SGR720864 SQN720864 TAJ720864 TKF720864 TUB720864 UDX720864 UNT720864 UXP720864 VHL720864 VRH720864 WBD720864 WKZ720864 WUV720864 I786401 IJ786400 SF786400 ACB786400 ALX786400 AVT786400 BFP786400 BPL786400 BZH786400 CJD786400 CSZ786400 DCV786400 DMR786400 DWN786400 EGJ786400 EQF786400 FAB786400 FJX786400 FTT786400 GDP786400 GNL786400 GXH786400 HHD786400 HQZ786400 IAV786400 IKR786400 IUN786400 JEJ786400 JOF786400 JYB786400 KHX786400 KRT786400 LBP786400 LLL786400 LVH786400 MFD786400 MOZ786400 MYV786400 NIR786400 NSN786400 OCJ786400 OMF786400 OWB786400 PFX786400 PPT786400 PZP786400 QJL786400 QTH786400 RDD786400 RMZ786400 RWV786400 SGR786400 SQN786400 TAJ786400 TKF786400 TUB786400 UDX786400 UNT786400 UXP786400 VHL786400 VRH786400 WBD786400 WKZ786400 WUV786400 I851937 IJ851936 SF851936 ACB851936 ALX851936 AVT851936 BFP851936 BPL851936 BZH851936 CJD851936 CSZ851936 DCV851936 DMR851936 DWN851936 EGJ851936 EQF851936 FAB851936 FJX851936 FTT851936 GDP851936 GNL851936 GXH851936 HHD851936 HQZ851936 IAV851936 IKR851936 IUN851936 JEJ851936 JOF851936 JYB851936 KHX851936 KRT851936 LBP851936 LLL851936 LVH851936 MFD851936 MOZ851936 MYV851936 NIR851936 NSN851936 OCJ851936 OMF851936 OWB851936 PFX851936 PPT851936 PZP851936 QJL851936 QTH851936 RDD851936 RMZ851936 RWV851936 SGR851936 SQN851936 TAJ851936 TKF851936 TUB851936 UDX851936 UNT851936 UXP851936 VHL851936 VRH851936 WBD851936 WKZ851936 WUV851936 I917473 IJ917472 SF917472 ACB917472 ALX917472 AVT917472 BFP917472 BPL917472 BZH917472 CJD917472 CSZ917472 DCV917472 DMR917472 DWN917472 EGJ917472 EQF917472 FAB917472 FJX917472 FTT917472 GDP917472 GNL917472 GXH917472 HHD917472 HQZ917472 IAV917472 IKR917472 IUN917472 JEJ917472 JOF917472 JYB917472 KHX917472 KRT917472 LBP917472 LLL917472 LVH917472 MFD917472 MOZ917472 MYV917472 NIR917472 NSN917472 OCJ917472 OMF917472 OWB917472 PFX917472 PPT917472 PZP917472 QJL917472 QTH917472 RDD917472 RMZ917472 RWV917472 SGR917472 SQN917472 TAJ917472 TKF917472 TUB917472 UDX917472 UNT917472 UXP917472 VHL917472 VRH917472 WBD917472 WKZ917472 WUV917472 I983009 IJ983008 SF983008 ACB983008 ALX983008 AVT983008 BFP983008 BPL983008 BZH983008 CJD983008 CSZ983008 DCV983008 DMR983008 DWN983008 EGJ983008 EQF983008 FAB983008 FJX983008 FTT983008 GDP983008 GNL983008 GXH983008 HHD983008 HQZ983008 IAV983008 IKR983008 IUN983008 JEJ983008 JOF983008 JYB983008 KHX983008 KRT983008 LBP983008 LLL983008 LVH983008 MFD983008 MOZ983008 MYV983008 NIR983008 NSN983008 OCJ983008 OMF983008 OWB983008 PFX983008 PPT983008 PZP983008 QJL983008 QTH983008 RDD983008 RMZ983008 RWV983008 SGR983008 SQN983008 TAJ983008 TKF983008 TUB983008 UDX983008 UNT983008 UXP983008 VHL983008 VRH983008 WBD983008 WKZ983008" xr:uid="{00000000-0002-0000-0000-000001000000}">
      <formula1>$E$68:$E$72</formula1>
    </dataValidation>
    <dataValidation type="list" allowBlank="1" showInputMessage="1" showErrorMessage="1" sqref="WUZ983014 WLD983014 WBH983014 VRL983014 VHP983014 UXT983014 UNX983014 UEB983014 TUF983014 TKJ983014 TAN983014 SQR983014 SGV983014 RWZ983014 RND983014 RDH983014 QTL983014 QJP983014 PZT983014 PPX983014 PGB983014 OWF983014 OMJ983014 OCN983014 NSR983014 NIV983014 MYZ983014 MPD983014 MFH983014 LVL983014 LLP983014 LBT983014 KRX983014 KIB983014 JYF983014 JOJ983014 JEN983014 IUR983014 IKV983014 IAZ983014 HRD983014 HHH983014 GXL983014 GNP983014 GDT983014 FTX983014 FKB983014 FAF983014 EQJ983014 EGN983014 DWR983014 DMV983014 DCZ983014 CTD983014 CJH983014 BZL983014 BPP983014 BFT983014 AVX983014 AMB983014 ACF983014 SJ983014 IN983014 M983015 WUZ917478 WLD917478 WBH917478 VRL917478 VHP917478 UXT917478 UNX917478 UEB917478 TUF917478 TKJ917478 TAN917478 SQR917478 SGV917478 RWZ917478 RND917478 RDH917478 QTL917478 QJP917478 PZT917478 PPX917478 PGB917478 OWF917478 OMJ917478 OCN917478 NSR917478 NIV917478 MYZ917478 MPD917478 MFH917478 LVL917478 LLP917478 LBT917478 KRX917478 KIB917478 JYF917478 JOJ917478 JEN917478 IUR917478 IKV917478 IAZ917478 HRD917478 HHH917478 GXL917478 GNP917478 GDT917478 FTX917478 FKB917478 FAF917478 EQJ917478 EGN917478 DWR917478 DMV917478 DCZ917478 CTD917478 CJH917478 BZL917478 BPP917478 BFT917478 AVX917478 AMB917478 ACF917478 SJ917478 IN917478 M917479 WUZ851942 WLD851942 WBH851942 VRL851942 VHP851942 UXT851942 UNX851942 UEB851942 TUF851942 TKJ851942 TAN851942 SQR851942 SGV851942 RWZ851942 RND851942 RDH851942 QTL851942 QJP851942 PZT851942 PPX851942 PGB851942 OWF851942 OMJ851942 OCN851942 NSR851942 NIV851942 MYZ851942 MPD851942 MFH851942 LVL851942 LLP851942 LBT851942 KRX851942 KIB851942 JYF851942 JOJ851942 JEN851942 IUR851942 IKV851942 IAZ851942 HRD851942 HHH851942 GXL851942 GNP851942 GDT851942 FTX851942 FKB851942 FAF851942 EQJ851942 EGN851942 DWR851942 DMV851942 DCZ851942 CTD851942 CJH851942 BZL851942 BPP851942 BFT851942 AVX851942 AMB851942 ACF851942 SJ851942 IN851942 M851943 WUZ786406 WLD786406 WBH786406 VRL786406 VHP786406 UXT786406 UNX786406 UEB786406 TUF786406 TKJ786406 TAN786406 SQR786406 SGV786406 RWZ786406 RND786406 RDH786406 QTL786406 QJP786406 PZT786406 PPX786406 PGB786406 OWF786406 OMJ786406 OCN786406 NSR786406 NIV786406 MYZ786406 MPD786406 MFH786406 LVL786406 LLP786406 LBT786406 KRX786406 KIB786406 JYF786406 JOJ786406 JEN786406 IUR786406 IKV786406 IAZ786406 HRD786406 HHH786406 GXL786406 GNP786406 GDT786406 FTX786406 FKB786406 FAF786406 EQJ786406 EGN786406 DWR786406 DMV786406 DCZ786406 CTD786406 CJH786406 BZL786406 BPP786406 BFT786406 AVX786406 AMB786406 ACF786406 SJ786406 IN786406 M786407 WUZ720870 WLD720870 WBH720870 VRL720870 VHP720870 UXT720870 UNX720870 UEB720870 TUF720870 TKJ720870 TAN720870 SQR720870 SGV720870 RWZ720870 RND720870 RDH720870 QTL720870 QJP720870 PZT720870 PPX720870 PGB720870 OWF720870 OMJ720870 OCN720870 NSR720870 NIV720870 MYZ720870 MPD720870 MFH720870 LVL720870 LLP720870 LBT720870 KRX720870 KIB720870 JYF720870 JOJ720870 JEN720870 IUR720870 IKV720870 IAZ720870 HRD720870 HHH720870 GXL720870 GNP720870 GDT720870 FTX720870 FKB720870 FAF720870 EQJ720870 EGN720870 DWR720870 DMV720870 DCZ720870 CTD720870 CJH720870 BZL720870 BPP720870 BFT720870 AVX720870 AMB720870 ACF720870 SJ720870 IN720870 M720871 WUZ655334 WLD655334 WBH655334 VRL655334 VHP655334 UXT655334 UNX655334 UEB655334 TUF655334 TKJ655334 TAN655334 SQR655334 SGV655334 RWZ655334 RND655334 RDH655334 QTL655334 QJP655334 PZT655334 PPX655334 PGB655334 OWF655334 OMJ655334 OCN655334 NSR655334 NIV655334 MYZ655334 MPD655334 MFH655334 LVL655334 LLP655334 LBT655334 KRX655334 KIB655334 JYF655334 JOJ655334 JEN655334 IUR655334 IKV655334 IAZ655334 HRD655334 HHH655334 GXL655334 GNP655334 GDT655334 FTX655334 FKB655334 FAF655334 EQJ655334 EGN655334 DWR655334 DMV655334 DCZ655334 CTD655334 CJH655334 BZL655334 BPP655334 BFT655334 AVX655334 AMB655334 ACF655334 SJ655334 IN655334 M655335 WUZ589798 WLD589798 WBH589798 VRL589798 VHP589798 UXT589798 UNX589798 UEB589798 TUF589798 TKJ589798 TAN589798 SQR589798 SGV589798 RWZ589798 RND589798 RDH589798 QTL589798 QJP589798 PZT589798 PPX589798 PGB589798 OWF589798 OMJ589798 OCN589798 NSR589798 NIV589798 MYZ589798 MPD589798 MFH589798 LVL589798 LLP589798 LBT589798 KRX589798 KIB589798 JYF589798 JOJ589798 JEN589798 IUR589798 IKV589798 IAZ589798 HRD589798 HHH589798 GXL589798 GNP589798 GDT589798 FTX589798 FKB589798 FAF589798 EQJ589798 EGN589798 DWR589798 DMV589798 DCZ589798 CTD589798 CJH589798 BZL589798 BPP589798 BFT589798 AVX589798 AMB589798 ACF589798 SJ589798 IN589798 M589799 WUZ524262 WLD524262 WBH524262 VRL524262 VHP524262 UXT524262 UNX524262 UEB524262 TUF524262 TKJ524262 TAN524262 SQR524262 SGV524262 RWZ524262 RND524262 RDH524262 QTL524262 QJP524262 PZT524262 PPX524262 PGB524262 OWF524262 OMJ524262 OCN524262 NSR524262 NIV524262 MYZ524262 MPD524262 MFH524262 LVL524262 LLP524262 LBT524262 KRX524262 KIB524262 JYF524262 JOJ524262 JEN524262 IUR524262 IKV524262 IAZ524262 HRD524262 HHH524262 GXL524262 GNP524262 GDT524262 FTX524262 FKB524262 FAF524262 EQJ524262 EGN524262 DWR524262 DMV524262 DCZ524262 CTD524262 CJH524262 BZL524262 BPP524262 BFT524262 AVX524262 AMB524262 ACF524262 SJ524262 IN524262 M524263 WUZ458726 WLD458726 WBH458726 VRL458726 VHP458726 UXT458726 UNX458726 UEB458726 TUF458726 TKJ458726 TAN458726 SQR458726 SGV458726 RWZ458726 RND458726 RDH458726 QTL458726 QJP458726 PZT458726 PPX458726 PGB458726 OWF458726 OMJ458726 OCN458726 NSR458726 NIV458726 MYZ458726 MPD458726 MFH458726 LVL458726 LLP458726 LBT458726 KRX458726 KIB458726 JYF458726 JOJ458726 JEN458726 IUR458726 IKV458726 IAZ458726 HRD458726 HHH458726 GXL458726 GNP458726 GDT458726 FTX458726 FKB458726 FAF458726 EQJ458726 EGN458726 DWR458726 DMV458726 DCZ458726 CTD458726 CJH458726 BZL458726 BPP458726 BFT458726 AVX458726 AMB458726 ACF458726 SJ458726 IN458726 M458727 WUZ393190 WLD393190 WBH393190 VRL393190 VHP393190 UXT393190 UNX393190 UEB393190 TUF393190 TKJ393190 TAN393190 SQR393190 SGV393190 RWZ393190 RND393190 RDH393190 QTL393190 QJP393190 PZT393190 PPX393190 PGB393190 OWF393190 OMJ393190 OCN393190 NSR393190 NIV393190 MYZ393190 MPD393190 MFH393190 LVL393190 LLP393190 LBT393190 KRX393190 KIB393190 JYF393190 JOJ393190 JEN393190 IUR393190 IKV393190 IAZ393190 HRD393190 HHH393190 GXL393190 GNP393190 GDT393190 FTX393190 FKB393190 FAF393190 EQJ393190 EGN393190 DWR393190 DMV393190 DCZ393190 CTD393190 CJH393190 BZL393190 BPP393190 BFT393190 AVX393190 AMB393190 ACF393190 SJ393190 IN393190 M393191 WUZ327654 WLD327654 WBH327654 VRL327654 VHP327654 UXT327654 UNX327654 UEB327654 TUF327654 TKJ327654 TAN327654 SQR327654 SGV327654 RWZ327654 RND327654 RDH327654 QTL327654 QJP327654 PZT327654 PPX327654 PGB327654 OWF327654 OMJ327654 OCN327654 NSR327654 NIV327654 MYZ327654 MPD327654 MFH327654 LVL327654 LLP327654 LBT327654 KRX327654 KIB327654 JYF327654 JOJ327654 JEN327654 IUR327654 IKV327654 IAZ327654 HRD327654 HHH327654 GXL327654 GNP327654 GDT327654 FTX327654 FKB327654 FAF327654 EQJ327654 EGN327654 DWR327654 DMV327654 DCZ327654 CTD327654 CJH327654 BZL327654 BPP327654 BFT327654 AVX327654 AMB327654 ACF327654 SJ327654 IN327654 M327655 WUZ262118 WLD262118 WBH262118 VRL262118 VHP262118 UXT262118 UNX262118 UEB262118 TUF262118 TKJ262118 TAN262118 SQR262118 SGV262118 RWZ262118 RND262118 RDH262118 QTL262118 QJP262118 PZT262118 PPX262118 PGB262118 OWF262118 OMJ262118 OCN262118 NSR262118 NIV262118 MYZ262118 MPD262118 MFH262118 LVL262118 LLP262118 LBT262118 KRX262118 KIB262118 JYF262118 JOJ262118 JEN262118 IUR262118 IKV262118 IAZ262118 HRD262118 HHH262118 GXL262118 GNP262118 GDT262118 FTX262118 FKB262118 FAF262118 EQJ262118 EGN262118 DWR262118 DMV262118 DCZ262118 CTD262118 CJH262118 BZL262118 BPP262118 BFT262118 AVX262118 AMB262118 ACF262118 SJ262118 IN262118 M262119 WUZ196582 WLD196582 WBH196582 VRL196582 VHP196582 UXT196582 UNX196582 UEB196582 TUF196582 TKJ196582 TAN196582 SQR196582 SGV196582 RWZ196582 RND196582 RDH196582 QTL196582 QJP196582 PZT196582 PPX196582 PGB196582 OWF196582 OMJ196582 OCN196582 NSR196582 NIV196582 MYZ196582 MPD196582 MFH196582 LVL196582 LLP196582 LBT196582 KRX196582 KIB196582 JYF196582 JOJ196582 JEN196582 IUR196582 IKV196582 IAZ196582 HRD196582 HHH196582 GXL196582 GNP196582 GDT196582 FTX196582 FKB196582 FAF196582 EQJ196582 EGN196582 DWR196582 DMV196582 DCZ196582 CTD196582 CJH196582 BZL196582 BPP196582 BFT196582 AVX196582 AMB196582 ACF196582 SJ196582 IN196582 M196583 WUZ131046 WLD131046 WBH131046 VRL131046 VHP131046 UXT131046 UNX131046 UEB131046 TUF131046 TKJ131046 TAN131046 SQR131046 SGV131046 RWZ131046 RND131046 RDH131046 QTL131046 QJP131046 PZT131046 PPX131046 PGB131046 OWF131046 OMJ131046 OCN131046 NSR131046 NIV131046 MYZ131046 MPD131046 MFH131046 LVL131046 LLP131046 LBT131046 KRX131046 KIB131046 JYF131046 JOJ131046 JEN131046 IUR131046 IKV131046 IAZ131046 HRD131046 HHH131046 GXL131046 GNP131046 GDT131046 FTX131046 FKB131046 FAF131046 EQJ131046 EGN131046 DWR131046 DMV131046 DCZ131046 CTD131046 CJH131046 BZL131046 BPP131046 BFT131046 AVX131046 AMB131046 ACF131046 SJ131046 IN131046 M131047 WUZ65510 WLD65510 WBH65510 VRL65510 VHP65510 UXT65510 UNX65510 UEB65510 TUF65510 TKJ65510 TAN65510 SQR65510 SGV65510 RWZ65510 RND65510 RDH65510 QTL65510 QJP65510 PZT65510 PPX65510 PGB65510 OWF65510 OMJ65510 OCN65510 NSR65510 NIV65510 MYZ65510 MPD65510 MFH65510 LVL65510 LLP65510 LBT65510 KRX65510 KIB65510 JYF65510 JOJ65510 JEN65510 IUR65510 IKV65510 IAZ65510 HRD65510 HHH65510 GXL65510 GNP65510 GDT65510 FTX65510 FKB65510 FAF65510 EQJ65510 EGN65510 DWR65510 DMV65510 DCZ65510 CTD65510 CJH65510 BZL65510 BPP65510 BFT65510 AVX65510 AMB65510 ACF65510 SJ65510 IN65510 M65511 WUZ28 WLD28 WBH28 VRL28 VHP28 UXT28 UNX28 UEB28 TUF28 TKJ28 TAN28 SQR28 SGV28 RWZ28 RND28 RDH28 QTL28 QJP28 PZT28 PPX28 PGB28 OWF28 OMJ28 OCN28 NSR28 NIV28 MYZ28 MPD28 MFH28 LVL28 LLP28 LBT28 KRX28 KIB28 JYF28 JOJ28 JEN28 IUR28 IKV28 IAZ28 HRD28 HHH28 GXL28 GNP28 GDT28 FTX28 FKB28 FAF28 EQJ28 EGN28 DWR28 DMV28 DCZ28 CTD28 CJH28 BZL28 BPP28 BFT28 AVX28 AMB28 ACF28 SJ28 IN28" xr:uid="{00000000-0002-0000-0000-000002000000}">
      <formula1>$E$74:$E$77</formula1>
    </dataValidation>
    <dataValidation type="list" allowBlank="1" showInputMessage="1" showErrorMessage="1" sqref="M22:AB22" xr:uid="{00000000-0002-0000-0000-000003000000}">
      <formula1>"Sony MHL ATC-Osaki,Sony MHL ATC-Gotanda,Sony MHL ATC-Taipei,Sony MHL ATC-Shenzhen"</formula1>
    </dataValidation>
  </dataValidations>
  <pageMargins left="0.7" right="0.7" top="0.75" bottom="0.75" header="0.3" footer="0.3"/>
  <pageSetup paperSize="9" scale="83" orientation="portrait" r:id="rId1"/>
  <colBreaks count="1" manualBreakCount="1">
    <brk id="32" max="1048575"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work order</vt:lpstr>
      <vt:lpstr>'work order'!Print_Area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Fukuda, Shigenobu</dc:creator>
  <cp:lastModifiedBy>Fukuda, Shigenobu</cp:lastModifiedBy>
  <cp:lastPrinted>2018-11-22T07:42:45Z</cp:lastPrinted>
  <dcterms:created xsi:type="dcterms:W3CDTF">2018-04-19T09:30:07Z</dcterms:created>
  <dcterms:modified xsi:type="dcterms:W3CDTF">2018-11-22T07:42:47Z</dcterms:modified>
</cp:coreProperties>
</file>