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0000110290\OneDrive - Sony\Documents\#workspace\TWO_2501\external\public\"/>
    </mc:Choice>
  </mc:AlternateContent>
  <xr:revisionPtr revIDLastSave="0" documentId="13_ncr:1_{266F8B01-9509-44C7-9E45-75AF04C70E50}" xr6:coauthVersionLast="47" xr6:coauthVersionMax="47" xr10:uidLastSave="{00000000-0000-0000-0000-000000000000}"/>
  <bookViews>
    <workbookView xWindow="16260" yWindow="-25815" windowWidth="25710" windowHeight="21855" xr2:uid="{00000000-000D-0000-FFFF-FFFF00000000}"/>
  </bookViews>
  <sheets>
    <sheet name="Work order RMB" sheetId="13" r:id="rId1"/>
    <sheet name="Test Item RMB" sheetId="10" r:id="rId2"/>
    <sheet name="Test Item RMB(Alt. conn)" sheetId="12" r:id="rId3"/>
  </sheets>
  <definedNames>
    <definedName name="_xlnm.Print_Area" localSheetId="1">'Test Item RMB'!$A$1:$J$118</definedName>
    <definedName name="_xlnm.Print_Area" localSheetId="2">'Test Item RMB(Alt. conn)'!$A$1:$J$118</definedName>
    <definedName name="_xlnm.Print_Area" localSheetId="0">'Work order RMB'!$A$1:$AE$70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0" l="1"/>
  <c r="J101" i="10"/>
  <c r="J100" i="10"/>
  <c r="J99" i="10"/>
  <c r="J98" i="10"/>
  <c r="J97" i="10"/>
  <c r="J96" i="10"/>
  <c r="J95" i="10"/>
  <c r="J94" i="10"/>
  <c r="J93" i="10"/>
  <c r="J92" i="10"/>
  <c r="J91" i="10"/>
  <c r="J90" i="10"/>
  <c r="J89"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1" i="10"/>
  <c r="J30" i="10"/>
  <c r="J29" i="10"/>
  <c r="J28" i="10"/>
  <c r="J27" i="10"/>
  <c r="J26" i="10"/>
  <c r="J25" i="10"/>
  <c r="J24" i="10"/>
  <c r="E62" i="13" l="1"/>
  <c r="J66" i="12"/>
  <c r="J65" i="12"/>
  <c r="F106" i="12"/>
  <c r="J106" i="12" s="1"/>
  <c r="F105" i="12"/>
  <c r="J105" i="12" s="1"/>
  <c r="F104" i="12"/>
  <c r="J104" i="12" s="1"/>
  <c r="J95" i="12"/>
  <c r="J93" i="12"/>
  <c r="J90" i="12"/>
  <c r="J89" i="12"/>
  <c r="J64" i="12"/>
  <c r="J63" i="12"/>
  <c r="J62" i="12"/>
  <c r="J56" i="12"/>
  <c r="J54" i="12"/>
  <c r="J48" i="12"/>
  <c r="J46" i="12"/>
  <c r="J37" i="12"/>
  <c r="J36" i="12"/>
  <c r="J35" i="12"/>
  <c r="J30" i="12"/>
  <c r="J28" i="12"/>
  <c r="J25" i="12"/>
  <c r="J23" i="12"/>
  <c r="J15" i="12"/>
  <c r="J14" i="12"/>
  <c r="J13" i="12"/>
  <c r="J9" i="12"/>
  <c r="J7" i="12"/>
  <c r="J4" i="12"/>
  <c r="J2" i="12"/>
  <c r="J103" i="12" l="1"/>
  <c r="J107" i="12"/>
  <c r="F106" i="10"/>
  <c r="J106" i="10" s="1"/>
  <c r="F105" i="10"/>
  <c r="J105" i="10" s="1"/>
  <c r="F104" i="10"/>
  <c r="J104" i="10" s="1"/>
  <c r="J23" i="10"/>
  <c r="J22" i="10"/>
  <c r="J21" i="10"/>
  <c r="J20" i="10"/>
  <c r="J19" i="10"/>
  <c r="J18" i="10"/>
  <c r="J17" i="10"/>
  <c r="J16" i="10"/>
  <c r="J13" i="10"/>
  <c r="J12" i="10"/>
  <c r="J11" i="10"/>
  <c r="J10" i="10"/>
  <c r="J9" i="10"/>
  <c r="J8" i="10"/>
  <c r="J7" i="10"/>
  <c r="J6" i="10"/>
  <c r="J5" i="10"/>
  <c r="J4" i="10"/>
  <c r="J2" i="10"/>
  <c r="J108" i="12" l="1"/>
  <c r="J107" i="10"/>
  <c r="J15" i="10"/>
  <c r="J14" i="10"/>
  <c r="J3" i="10" l="1"/>
  <c r="J103" i="10" s="1"/>
  <c r="J108" i="10" s="1"/>
  <c r="M52" i="13" l="1"/>
</calcChain>
</file>

<file path=xl/sharedStrings.xml><?xml version="1.0" encoding="utf-8"?>
<sst xmlns="http://schemas.openxmlformats.org/spreadsheetml/2006/main" count="515" uniqueCount="292">
  <si>
    <t>Exhibit A: Form of Work Order</t>
    <phoneticPr fontId="2"/>
  </si>
  <si>
    <t xml:space="preserve"> </t>
    <phoneticPr fontId="5"/>
  </si>
  <si>
    <t>Sony Group Corporation</t>
    <phoneticPr fontId="2"/>
  </si>
  <si>
    <t>Project No:</t>
    <phoneticPr fontId="2"/>
  </si>
  <si>
    <t>ATC Use Only</t>
    <phoneticPr fontId="2"/>
  </si>
  <si>
    <t>TEST WORK ORDER</t>
    <phoneticPr fontId="2"/>
  </si>
  <si>
    <t>Between (ATC) :</t>
    <phoneticPr fontId="2"/>
  </si>
  <si>
    <t xml:space="preserve">Sony Group Corporation </t>
    <phoneticPr fontId="2"/>
  </si>
  <si>
    <t xml:space="preserve">and (HDMI Adopter) : </t>
    <phoneticPr fontId="5"/>
  </si>
  <si>
    <t>Please input your company name as HDMI Adopter.</t>
    <phoneticPr fontId="5"/>
  </si>
  <si>
    <t>HDMI Authorized Test Center</t>
    <phoneticPr fontId="2"/>
  </si>
  <si>
    <t xml:space="preserve">HDCP Adopter : </t>
    <phoneticPr fontId="5"/>
  </si>
  <si>
    <t>HDCP Adopter and Expiration Date is mandatory only if Test item contains HDCP testing.</t>
    <phoneticPr fontId="5"/>
  </si>
  <si>
    <t xml:space="preserve">HDCP Adopter Expiration Date : </t>
    <phoneticPr fontId="5"/>
  </si>
  <si>
    <t>You can find Expiration Date from DCP in &lt;https://www.digital-cp.com/licensee-list&gt;</t>
    <phoneticPr fontId="5"/>
  </si>
  <si>
    <t>Initial contract date</t>
  </si>
  <si>
    <t>Test Lab</t>
    <phoneticPr fontId="2"/>
  </si>
  <si>
    <t>Description of Product to be Tested</t>
    <phoneticPr fontId="2"/>
  </si>
  <si>
    <t>Product Name</t>
    <phoneticPr fontId="2"/>
  </si>
  <si>
    <t>Product Type (TV, BD etc)</t>
    <phoneticPr fontId="2"/>
  </si>
  <si>
    <t>Product Category</t>
    <phoneticPr fontId="2"/>
  </si>
  <si>
    <t>Note/Remarks (optional)</t>
    <phoneticPr fontId="2"/>
  </si>
  <si>
    <t>Contact information</t>
    <phoneticPr fontId="2"/>
  </si>
  <si>
    <t>Applicant Name</t>
    <phoneticPr fontId="2"/>
  </si>
  <si>
    <t>Title</t>
    <phoneticPr fontId="2"/>
  </si>
  <si>
    <t>Company Name</t>
    <phoneticPr fontId="2"/>
  </si>
  <si>
    <t>Division</t>
    <phoneticPr fontId="2"/>
  </si>
  <si>
    <t>Address</t>
    <phoneticPr fontId="2"/>
  </si>
  <si>
    <t>Telephone</t>
    <phoneticPr fontId="2"/>
  </si>
  <si>
    <t>E-Mail</t>
    <phoneticPr fontId="2"/>
  </si>
  <si>
    <t>Total Amount</t>
    <phoneticPr fontId="2"/>
  </si>
  <si>
    <t>Test Commencement Date</t>
    <phoneticPr fontId="2"/>
  </si>
  <si>
    <t xml:space="preserve">Adopter: </t>
    <phoneticPr fontId="2"/>
  </si>
  <si>
    <t>Accepted and agreed;</t>
    <phoneticPr fontId="5"/>
  </si>
  <si>
    <t xml:space="preserve">ATC: </t>
    <phoneticPr fontId="2"/>
  </si>
  <si>
    <t>Name:</t>
    <phoneticPr fontId="2"/>
  </si>
  <si>
    <t>Title:</t>
    <phoneticPr fontId="2"/>
  </si>
  <si>
    <t>Date:</t>
    <phoneticPr fontId="2"/>
  </si>
  <si>
    <t xml:space="preserve">Title: </t>
    <phoneticPr fontId="2"/>
  </si>
  <si>
    <t xml:space="preserve">Date: </t>
    <phoneticPr fontId="2"/>
  </si>
  <si>
    <t>Item</t>
    <phoneticPr fontId="5"/>
  </si>
  <si>
    <t>Category</t>
    <phoneticPr fontId="2"/>
  </si>
  <si>
    <t>No.</t>
    <phoneticPr fontId="2"/>
  </si>
  <si>
    <t>Description</t>
    <phoneticPr fontId="2"/>
  </si>
  <si>
    <r>
      <t>Price
(RMB)</t>
    </r>
    <r>
      <rPr>
        <b/>
        <vertAlign val="superscript"/>
        <sz val="11"/>
        <rFont val="Tahoma"/>
        <family val="2"/>
      </rPr>
      <t>*1</t>
    </r>
    <phoneticPr fontId="2"/>
  </si>
  <si>
    <t>Q'ty</t>
    <phoneticPr fontId="2"/>
  </si>
  <si>
    <r>
      <t>Re-Test
(RMB)</t>
    </r>
    <r>
      <rPr>
        <b/>
        <vertAlign val="superscript"/>
        <sz val="11"/>
        <rFont val="Tahoma"/>
        <family val="2"/>
      </rPr>
      <t>*1</t>
    </r>
    <phoneticPr fontId="2"/>
  </si>
  <si>
    <t>Total</t>
    <phoneticPr fontId="2"/>
  </si>
  <si>
    <t>ver:</t>
    <phoneticPr fontId="5"/>
  </si>
  <si>
    <t>Test Fee</t>
    <phoneticPr fontId="5"/>
  </si>
  <si>
    <t>Source</t>
    <phoneticPr fontId="2"/>
  </si>
  <si>
    <t>N100a</t>
    <phoneticPr fontId="5"/>
  </si>
  <si>
    <t>Compliance Test: HDMI1.4 or 1.4&amp;2.x</t>
    <phoneticPr fontId="2"/>
  </si>
  <si>
    <t>1 port</t>
    <phoneticPr fontId="5"/>
  </si>
  <si>
    <t>Please chose either N100a or N100b.</t>
    <phoneticPr fontId="5"/>
  </si>
  <si>
    <t>N100b</t>
    <phoneticPr fontId="5"/>
  </si>
  <si>
    <t>Compliance Test: HDMI2.x only</t>
    <phoneticPr fontId="5"/>
  </si>
  <si>
    <t>N101</t>
    <phoneticPr fontId="5"/>
  </si>
  <si>
    <t>+ Additional Port</t>
    <phoneticPr fontId="5"/>
  </si>
  <si>
    <t>per port</t>
  </si>
  <si>
    <t>N102</t>
    <phoneticPr fontId="5"/>
  </si>
  <si>
    <t>+ 3D</t>
    <phoneticPr fontId="5"/>
  </si>
  <si>
    <t>N103</t>
    <phoneticPr fontId="5"/>
  </si>
  <si>
    <t>+ 4K2K</t>
    <phoneticPr fontId="5"/>
  </si>
  <si>
    <t>N104</t>
    <phoneticPr fontId="5"/>
  </si>
  <si>
    <t>+ CEC</t>
    <phoneticPr fontId="5"/>
  </si>
  <si>
    <t>N105</t>
    <phoneticPr fontId="5"/>
  </si>
  <si>
    <t>+ CEC1.4&amp;2.x</t>
    <phoneticPr fontId="5"/>
  </si>
  <si>
    <t>N106</t>
    <phoneticPr fontId="5"/>
  </si>
  <si>
    <t>+ ARC</t>
    <phoneticPr fontId="5"/>
  </si>
  <si>
    <t>N107</t>
    <phoneticPr fontId="5"/>
  </si>
  <si>
    <t>+ HEC/CDC/Network</t>
    <phoneticPr fontId="5"/>
  </si>
  <si>
    <t>N108</t>
    <phoneticPr fontId="5"/>
  </si>
  <si>
    <t>+ HDMI2.x TMDS 3.4G</t>
    <phoneticPr fontId="5"/>
  </si>
  <si>
    <t>1 port</t>
  </si>
  <si>
    <t>N109</t>
    <phoneticPr fontId="5"/>
  </si>
  <si>
    <t>N110</t>
    <phoneticPr fontId="5"/>
  </si>
  <si>
    <t>+ HDMI2.x TMDS 6G Only</t>
    <phoneticPr fontId="5"/>
  </si>
  <si>
    <t>N111</t>
    <phoneticPr fontId="5"/>
  </si>
  <si>
    <t>+ HDMI2.x eARC</t>
    <phoneticPr fontId="2"/>
  </si>
  <si>
    <t>N112</t>
    <phoneticPr fontId="5"/>
  </si>
  <si>
    <t>+ HDMI2.x FRL</t>
    <phoneticPr fontId="2"/>
  </si>
  <si>
    <t>N113</t>
    <phoneticPr fontId="5"/>
  </si>
  <si>
    <r>
      <t>+ DSC</t>
    </r>
    <r>
      <rPr>
        <vertAlign val="superscript"/>
        <sz val="10"/>
        <rFont val="Tahoma"/>
        <family val="2"/>
      </rPr>
      <t>*4</t>
    </r>
    <phoneticPr fontId="5"/>
  </si>
  <si>
    <t>N114</t>
    <phoneticPr fontId="5"/>
  </si>
  <si>
    <t>N180</t>
    <phoneticPr fontId="5"/>
  </si>
  <si>
    <t>+ HDCP1.4</t>
    <phoneticPr fontId="5"/>
  </si>
  <si>
    <t>N181</t>
    <phoneticPr fontId="5"/>
  </si>
  <si>
    <t>N182</t>
    <phoneticPr fontId="5"/>
  </si>
  <si>
    <t>+ HDCP1.4&amp;2.x</t>
    <phoneticPr fontId="5"/>
  </si>
  <si>
    <t>N183</t>
    <phoneticPr fontId="5"/>
  </si>
  <si>
    <t>N120</t>
    <phoneticPr fontId="5"/>
  </si>
  <si>
    <t>HDMI Alt Mode Source</t>
  </si>
  <si>
    <t>Sink</t>
    <phoneticPr fontId="2"/>
  </si>
  <si>
    <t>N200a</t>
    <phoneticPr fontId="5"/>
  </si>
  <si>
    <t>Please chose either N200a or N200b.</t>
    <phoneticPr fontId="5"/>
  </si>
  <si>
    <t>N200b</t>
    <phoneticPr fontId="5"/>
  </si>
  <si>
    <t>N201</t>
    <phoneticPr fontId="5"/>
  </si>
  <si>
    <t>N202</t>
    <phoneticPr fontId="5"/>
  </si>
  <si>
    <t>N203</t>
    <phoneticPr fontId="5"/>
  </si>
  <si>
    <t>N204</t>
    <phoneticPr fontId="5"/>
  </si>
  <si>
    <t xml:space="preserve">+ CEC </t>
    <phoneticPr fontId="5"/>
  </si>
  <si>
    <t>N205</t>
    <phoneticPr fontId="5"/>
  </si>
  <si>
    <t>N206</t>
    <phoneticPr fontId="5"/>
  </si>
  <si>
    <t>N207</t>
    <phoneticPr fontId="5"/>
  </si>
  <si>
    <t>N209</t>
    <phoneticPr fontId="5"/>
  </si>
  <si>
    <t>N210</t>
    <phoneticPr fontId="5"/>
  </si>
  <si>
    <t>N280</t>
    <phoneticPr fontId="5"/>
  </si>
  <si>
    <t>N281</t>
    <phoneticPr fontId="5"/>
  </si>
  <si>
    <t>N282</t>
    <phoneticPr fontId="5"/>
  </si>
  <si>
    <t>N283</t>
    <phoneticPr fontId="5"/>
  </si>
  <si>
    <t>Repeater</t>
    <phoneticPr fontId="2"/>
  </si>
  <si>
    <t>N300a</t>
    <phoneticPr fontId="5"/>
  </si>
  <si>
    <t>Compliance Test: HDMI1.4 or 1.4&amp;2.x</t>
  </si>
  <si>
    <t>1 in &amp; 1 out</t>
  </si>
  <si>
    <t>Please chose either N300a or N300b.</t>
    <phoneticPr fontId="5"/>
  </si>
  <si>
    <t>N300b</t>
    <phoneticPr fontId="5"/>
  </si>
  <si>
    <t>Compliance Test: HDMI2.x only</t>
  </si>
  <si>
    <t>N301</t>
    <phoneticPr fontId="5"/>
  </si>
  <si>
    <t>+ Additional Output Port</t>
  </si>
  <si>
    <t>N302</t>
    <phoneticPr fontId="5"/>
  </si>
  <si>
    <t>+ Additional Input Port</t>
  </si>
  <si>
    <t>N303</t>
    <phoneticPr fontId="5"/>
  </si>
  <si>
    <t>+ Source Function</t>
  </si>
  <si>
    <t>N304</t>
    <phoneticPr fontId="5"/>
  </si>
  <si>
    <t>+ Additional Source Function Port</t>
  </si>
  <si>
    <t>N305</t>
    <phoneticPr fontId="5"/>
  </si>
  <si>
    <t>+ Sink Function</t>
  </si>
  <si>
    <t>N306</t>
    <phoneticPr fontId="5"/>
  </si>
  <si>
    <t>+ Additional Sink Function Port</t>
  </si>
  <si>
    <t>N307</t>
    <phoneticPr fontId="5"/>
  </si>
  <si>
    <t>+ CEC</t>
  </si>
  <si>
    <t>N308</t>
    <phoneticPr fontId="5"/>
  </si>
  <si>
    <t>+ CEC1.4&amp;2.x</t>
  </si>
  <si>
    <t>N309</t>
    <phoneticPr fontId="5"/>
  </si>
  <si>
    <t>+ ARC</t>
  </si>
  <si>
    <t>N310</t>
    <phoneticPr fontId="5"/>
  </si>
  <si>
    <t>+ HEC/CDC/Network</t>
  </si>
  <si>
    <t>N311</t>
    <phoneticPr fontId="5"/>
  </si>
  <si>
    <t>+ 3D</t>
  </si>
  <si>
    <t>N312</t>
    <phoneticPr fontId="5"/>
  </si>
  <si>
    <t>+ 4K2K</t>
  </si>
  <si>
    <t>N313</t>
    <phoneticPr fontId="5"/>
  </si>
  <si>
    <t>+ HDMI2.x TMDS 3.4G</t>
  </si>
  <si>
    <t>N314</t>
    <phoneticPr fontId="5"/>
  </si>
  <si>
    <t>+ Additional Port</t>
  </si>
  <si>
    <t>N315</t>
    <phoneticPr fontId="5"/>
  </si>
  <si>
    <t>+ HDMI2.x TMDS 6G Only</t>
  </si>
  <si>
    <t>N316</t>
    <phoneticPr fontId="5"/>
  </si>
  <si>
    <t>+ HDMI2.x eARC</t>
  </si>
  <si>
    <t>N340</t>
    <phoneticPr fontId="5"/>
  </si>
  <si>
    <t>per port</t>
    <phoneticPr fontId="5"/>
  </si>
  <si>
    <t>Please fill sum of outputs &amp; inputs. For ex., if DUT has 1-output &amp; 2-inputs, fill 3 to Q'ty</t>
    <phoneticPr fontId="5"/>
  </si>
  <si>
    <t>N343</t>
    <phoneticPr fontId="5"/>
  </si>
  <si>
    <t>N345</t>
    <phoneticPr fontId="5"/>
  </si>
  <si>
    <t>N380</t>
    <phoneticPr fontId="5"/>
  </si>
  <si>
    <t>+ HDCP1.4</t>
  </si>
  <si>
    <t>N381</t>
    <phoneticPr fontId="5"/>
  </si>
  <si>
    <t>+ Additional Input/Output Port</t>
  </si>
  <si>
    <t>N382</t>
    <phoneticPr fontId="5"/>
  </si>
  <si>
    <t>N383</t>
  </si>
  <si>
    <t>N384</t>
  </si>
  <si>
    <t>N385</t>
  </si>
  <si>
    <t>N386</t>
  </si>
  <si>
    <t>+ HDCP1.4&amp;2.x</t>
  </si>
  <si>
    <t>N387</t>
  </si>
  <si>
    <t>N388</t>
  </si>
  <si>
    <t>N389</t>
  </si>
  <si>
    <t>N390</t>
  </si>
  <si>
    <t>N391</t>
    <phoneticPr fontId="5"/>
  </si>
  <si>
    <t>Cable</t>
    <phoneticPr fontId="2"/>
  </si>
  <si>
    <t>N400</t>
    <phoneticPr fontId="5"/>
  </si>
  <si>
    <t>N401</t>
    <phoneticPr fontId="5"/>
  </si>
  <si>
    <t>N402</t>
    <phoneticPr fontId="5"/>
  </si>
  <si>
    <t>N403</t>
    <phoneticPr fontId="5"/>
  </si>
  <si>
    <t>N410</t>
    <phoneticPr fontId="5"/>
  </si>
  <si>
    <t>Converter Cable</t>
  </si>
  <si>
    <t>N420</t>
    <phoneticPr fontId="5"/>
  </si>
  <si>
    <t>HDMI1.4 &amp; 2.x(Until Pass) &amp; EMI(One Run)</t>
    <phoneticPr fontId="5"/>
  </si>
  <si>
    <t>N421</t>
    <phoneticPr fontId="5"/>
  </si>
  <si>
    <t>HDMI2.x(Until Pass) &amp; EMI(One Run)</t>
    <phoneticPr fontId="5"/>
  </si>
  <si>
    <t>N480</t>
    <phoneticPr fontId="5"/>
  </si>
  <si>
    <t>HDMI Alt Mode Cable Adopter</t>
  </si>
  <si>
    <t>N481</t>
    <phoneticPr fontId="5"/>
  </si>
  <si>
    <t>+ HDCP1.4 for HDMI Alt Mode Cable Adopter</t>
    <phoneticPr fontId="5"/>
  </si>
  <si>
    <t>N482</t>
    <phoneticPr fontId="5"/>
  </si>
  <si>
    <t>HDMI Alt Mode Cable Adopter &amp; Premium Cable</t>
    <phoneticPr fontId="5"/>
  </si>
  <si>
    <t>Directly Attached Device</t>
    <phoneticPr fontId="5"/>
  </si>
  <si>
    <t>N500</t>
    <phoneticPr fontId="5"/>
  </si>
  <si>
    <t>Directly Attached Source</t>
    <phoneticPr fontId="2"/>
  </si>
  <si>
    <t>N501</t>
    <phoneticPr fontId="5"/>
  </si>
  <si>
    <t>Directly Attached Sink</t>
  </si>
  <si>
    <t>N502</t>
  </si>
  <si>
    <t>N503</t>
  </si>
  <si>
    <t>N504</t>
  </si>
  <si>
    <t>N505</t>
  </si>
  <si>
    <t>N506</t>
  </si>
  <si>
    <t>N507</t>
  </si>
  <si>
    <t>N508</t>
  </si>
  <si>
    <t>+ HDCP1.4 for Directly Attached Source</t>
    <phoneticPr fontId="5"/>
  </si>
  <si>
    <t>N509</t>
  </si>
  <si>
    <t>+ HDCP1.4&amp;2.x for Directly Attached Source</t>
    <phoneticPr fontId="5"/>
  </si>
  <si>
    <t>N510</t>
  </si>
  <si>
    <t>+ HDCP1.4 for Directly Attached Sink</t>
    <phoneticPr fontId="5"/>
  </si>
  <si>
    <t>N511</t>
    <phoneticPr fontId="5"/>
  </si>
  <si>
    <t>+ HDCP1.4&amp;2.x for Directly Attached Sink</t>
    <phoneticPr fontId="5"/>
  </si>
  <si>
    <t xml:space="preserve">   </t>
    <phoneticPr fontId="2"/>
  </si>
  <si>
    <t>S.TTL</t>
    <phoneticPr fontId="5"/>
  </si>
  <si>
    <t>Others</t>
    <phoneticPr fontId="5"/>
  </si>
  <si>
    <r>
      <t>Surchage</t>
    </r>
    <r>
      <rPr>
        <b/>
        <vertAlign val="superscript"/>
        <sz val="10"/>
        <rFont val="Tahoma"/>
        <family val="2"/>
      </rPr>
      <t>*2</t>
    </r>
    <phoneticPr fontId="5"/>
  </si>
  <si>
    <t>N901</t>
    <phoneticPr fontId="5"/>
  </si>
  <si>
    <t>Cable</t>
    <phoneticPr fontId="5"/>
  </si>
  <si>
    <t>(HDMI Forum)</t>
    <phoneticPr fontId="5"/>
  </si>
  <si>
    <t>N902</t>
    <phoneticPr fontId="5"/>
  </si>
  <si>
    <r>
      <t>Sink/Source</t>
    </r>
    <r>
      <rPr>
        <vertAlign val="superscript"/>
        <sz val="10"/>
        <rFont val="Tahoma"/>
        <family val="2"/>
      </rPr>
      <t>*3</t>
    </r>
    <phoneticPr fontId="5"/>
  </si>
  <si>
    <t>N903</t>
    <phoneticPr fontId="5"/>
  </si>
  <si>
    <r>
      <t>Repeater</t>
    </r>
    <r>
      <rPr>
        <vertAlign val="superscript"/>
        <sz val="10"/>
        <rFont val="Tahoma"/>
        <family val="2"/>
      </rPr>
      <t>*3</t>
    </r>
    <phoneticPr fontId="5"/>
  </si>
  <si>
    <t>G.TTL</t>
    <phoneticPr fontId="5"/>
  </si>
  <si>
    <t>Exchange Rate</t>
    <phoneticPr fontId="5"/>
  </si>
  <si>
    <t>Rate</t>
    <phoneticPr fontId="5"/>
  </si>
  <si>
    <t>Ref.</t>
    <phoneticPr fontId="5"/>
  </si>
  <si>
    <t>US$-RMB</t>
    <phoneticPr fontId="5"/>
  </si>
  <si>
    <t>*1. Please contact us for more information.</t>
    <phoneticPr fontId="5"/>
  </si>
  <si>
    <t>*2. Applicable if ATC Testing contains HDMI2.x.</t>
    <phoneticPr fontId="5"/>
  </si>
  <si>
    <t>*3. HDMI Forum is waiving this Testing Surcharge until January 1, 2021.</t>
    <phoneticPr fontId="5"/>
  </si>
  <si>
    <t>N100E</t>
    <phoneticPr fontId="5"/>
  </si>
  <si>
    <t>Compliance Test (Electrical test for alternate connector)</t>
    <phoneticPr fontId="2"/>
  </si>
  <si>
    <t>per DUT</t>
    <phoneticPr fontId="5"/>
  </si>
  <si>
    <t>N101E</t>
    <phoneticPr fontId="5"/>
  </si>
  <si>
    <t>N104E</t>
    <phoneticPr fontId="5"/>
  </si>
  <si>
    <t>N106E</t>
    <phoneticPr fontId="5"/>
  </si>
  <si>
    <t>N110E</t>
    <phoneticPr fontId="5"/>
  </si>
  <si>
    <t>+ HDMI2.x TMDS 6G (Above 340G)</t>
    <phoneticPr fontId="5"/>
  </si>
  <si>
    <t>N111E</t>
    <phoneticPr fontId="5"/>
  </si>
  <si>
    <t>N112E</t>
    <phoneticPr fontId="5"/>
  </si>
  <si>
    <t>N200E</t>
    <phoneticPr fontId="5"/>
  </si>
  <si>
    <t>N201E</t>
    <phoneticPr fontId="5"/>
  </si>
  <si>
    <t>N204E</t>
    <phoneticPr fontId="5"/>
  </si>
  <si>
    <t>N206E</t>
    <phoneticPr fontId="5"/>
  </si>
  <si>
    <t>N211E</t>
    <phoneticPr fontId="5"/>
  </si>
  <si>
    <t>N212E</t>
    <phoneticPr fontId="5"/>
  </si>
  <si>
    <t>N300E</t>
    <phoneticPr fontId="5"/>
  </si>
  <si>
    <t>N301E</t>
    <phoneticPr fontId="5"/>
  </si>
  <si>
    <t>N307E</t>
    <phoneticPr fontId="5"/>
  </si>
  <si>
    <t>N309E</t>
    <phoneticPr fontId="5"/>
  </si>
  <si>
    <t>N315E</t>
    <phoneticPr fontId="5"/>
  </si>
  <si>
    <t>N316E</t>
    <phoneticPr fontId="5"/>
  </si>
  <si>
    <t>N340E</t>
    <phoneticPr fontId="5"/>
  </si>
  <si>
    <t>N500E</t>
    <phoneticPr fontId="5"/>
  </si>
  <si>
    <t>N501E</t>
    <phoneticPr fontId="5"/>
  </si>
  <si>
    <t>N504E</t>
    <phoneticPr fontId="5"/>
  </si>
  <si>
    <t>N506E</t>
    <phoneticPr fontId="5"/>
  </si>
  <si>
    <t>Only Electrical Tests are required for Alternate Connector. Contained 1st port test fee.</t>
    <phoneticPr fontId="5"/>
  </si>
  <si>
    <t>Please fill additional port. For ex., if DUT has 2 ports, fill 1 to Q'ty.</t>
    <phoneticPr fontId="5"/>
  </si>
  <si>
    <t>Only Electrical Tests are required for Alternate Connector. Contained 1st in/out port test fee.</t>
    <phoneticPr fontId="5"/>
  </si>
  <si>
    <t>Please fill sum of outputs &amp; inputs without 1st in/out port. For ex., if DUT has 1-output &amp; 2-inputs, fill 1 to Q'ty</t>
    <phoneticPr fontId="5"/>
  </si>
  <si>
    <t>+ Source Function</t>
    <phoneticPr fontId="5"/>
  </si>
  <si>
    <t>+ Sink Function</t>
    <phoneticPr fontId="5"/>
  </si>
  <si>
    <t>N343E</t>
    <phoneticPr fontId="5"/>
  </si>
  <si>
    <t>N345E</t>
    <phoneticPr fontId="5"/>
  </si>
  <si>
    <t>Remarks (optional)</t>
    <phoneticPr fontId="5"/>
  </si>
  <si>
    <t>Passive Adapter</t>
    <phoneticPr fontId="5"/>
  </si>
  <si>
    <t>N600</t>
    <phoneticPr fontId="5"/>
  </si>
  <si>
    <t>Compliance Test</t>
    <phoneticPr fontId="2"/>
  </si>
  <si>
    <r>
      <t>Compliance Test (with HEC)</t>
    </r>
    <r>
      <rPr>
        <vertAlign val="superscript"/>
        <sz val="10"/>
        <rFont val="Tahoma"/>
        <family val="2"/>
      </rPr>
      <t>*5</t>
    </r>
    <phoneticPr fontId="5"/>
  </si>
  <si>
    <r>
      <t>Compliance Test (with HEC) &amp; Premium Cable</t>
    </r>
    <r>
      <rPr>
        <vertAlign val="superscript"/>
        <sz val="10"/>
        <rFont val="Tahoma"/>
        <family val="2"/>
      </rPr>
      <t>*5</t>
    </r>
    <phoneticPr fontId="2"/>
  </si>
  <si>
    <r>
      <t>Compliance Test (without HEC) &amp; Premium Cable</t>
    </r>
    <r>
      <rPr>
        <vertAlign val="superscript"/>
        <sz val="10"/>
        <rFont val="Tahoma"/>
        <family val="2"/>
      </rPr>
      <t>*5</t>
    </r>
    <phoneticPr fontId="2"/>
  </si>
  <si>
    <r>
      <t>Premium Cable Only</t>
    </r>
    <r>
      <rPr>
        <vertAlign val="superscript"/>
        <sz val="10"/>
        <rFont val="Tahoma"/>
        <family val="2"/>
      </rPr>
      <t>*5</t>
    </r>
    <phoneticPr fontId="5"/>
  </si>
  <si>
    <t>*5. Applicable if Cable Type is Wire, Passive, Active or Converter as Active Optical method.</t>
    <phoneticPr fontId="5"/>
  </si>
  <si>
    <t xml:space="preserve">HDMI Adopter ID : </t>
    <phoneticPr fontId="5"/>
  </si>
  <si>
    <r>
      <t xml:space="preserve">You can find your company's Adopter ID from </t>
    </r>
    <r>
      <rPr>
        <b/>
        <sz val="11"/>
        <color theme="1"/>
        <rFont val="Arial"/>
        <family val="2"/>
      </rPr>
      <t>Adopter Profile</t>
    </r>
    <r>
      <rPr>
        <sz val="11"/>
        <color theme="1"/>
        <rFont val="Arial"/>
        <family val="2"/>
      </rPr>
      <t xml:space="preserve"> in left-side menu after login to HDMI Adopter Extranet&lt;https://adopter.hdmi.org/login.aspx&gt;.</t>
    </r>
    <phoneticPr fontId="5"/>
  </si>
  <si>
    <r>
      <t>+ HDMI 2.x Gaming-VRR</t>
    </r>
    <r>
      <rPr>
        <vertAlign val="superscript"/>
        <sz val="10"/>
        <rFont val="Tahoma"/>
        <family val="2"/>
      </rPr>
      <t>*4</t>
    </r>
    <phoneticPr fontId="5"/>
  </si>
  <si>
    <r>
      <t>+ HDMI 2.x QMS-VRR</t>
    </r>
    <r>
      <rPr>
        <vertAlign val="superscript"/>
        <sz val="10"/>
        <rFont val="Tahoma"/>
        <family val="2"/>
      </rPr>
      <t>*4</t>
    </r>
    <phoneticPr fontId="5"/>
  </si>
  <si>
    <t>*4. This price is based on current* CTS and it may be revised if CTS version is updated. (* Source: 2.1m, Sink: 2.1m, Repeater: 2.1c)</t>
    <phoneticPr fontId="5"/>
  </si>
  <si>
    <t>Mr. Tatsuya Okawa</t>
    <phoneticPr fontId="5"/>
  </si>
  <si>
    <t>Senior Manager</t>
    <phoneticPr fontId="2"/>
  </si>
  <si>
    <t xml:space="preserve">effective date of the Agreement (as defined below): </t>
    <phoneticPr fontId="5"/>
  </si>
  <si>
    <t>Reference is made to the “HDMI ATC Testing Service Agreement” (the “Agreement”) executed by and between Sony Group Corporation (“ATC”) and HDMI Adopter as set forth above (“Adopter”).
Unless otherwise defined herein, words and phrases used in this Work Order shall have the same meaning as defined in the Agreement.
Adopter hereby requests ATC to perform the ATC Testing pursuant to the Agreement and the following conditions:
* ATC may outsource any part of testing regarding HDMI ATC Compliance Test to 
  Sony Global Manufacturing &amp; Operations Corporation ("Sony GM&amp;O Corp."), Allion Labs Inc. and/or Allion Japan Inc.
* ATC may disclose Adopter’s Confidential Information to HDMI Forum, Inc., HDMI Licensing Administrator, Inc. and/or their respective agents.
* Allion Labs, Inc. or Sony GM&amp;O Corp. will issue the invoice on behalf of ATC.
* The payment due date shall be specified in such invoice.
ATC and Adopter acknowledge and agree that this Work Order may be issued by Adopter and accepted by ATC in the form of a PDF of the Work Order with the name and title of its representative and the date of issuance or acceptance completed (without wet or electronic signature).
By sending the PDF to ATC, Adopter shall be deemed to represent and warrant that this Work Order has been issued by a duly authorized representative of Adopter who has the authority to bind Adopter to the terms and conditions of the Agreement, including this Work Order.</t>
    <phoneticPr fontId="5"/>
  </si>
  <si>
    <t>Tatsuya Okawa</t>
    <phoneticPr fontId="2"/>
  </si>
  <si>
    <t>ver: 1.8.0</t>
    <phoneticPr fontId="5"/>
  </si>
  <si>
    <t>1.8.0-250221</t>
    <phoneticPr fontId="5"/>
  </si>
  <si>
    <t>+ HDMI2.x additional EDID tests for additional EDIDs</t>
    <phoneticPr fontId="5"/>
  </si>
  <si>
    <t>per EDID</t>
    <phoneticPr fontId="5"/>
  </si>
  <si>
    <t>N208</t>
    <phoneticPr fontId="5"/>
  </si>
  <si>
    <t>N211</t>
  </si>
  <si>
    <t>N212</t>
  </si>
  <si>
    <t>N213</t>
  </si>
  <si>
    <t>N214</t>
  </si>
  <si>
    <t>N215</t>
  </si>
  <si>
    <t>N216</t>
  </si>
  <si>
    <t>N217</t>
    <phoneticPr fontId="5"/>
  </si>
  <si>
    <t>N213E</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</si>
</sst>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0_);[Red]\(0\)"/>
    <numFmt numFmtId="178" formatCode="&quot;NT$&quot;#,##0_);[Red]\(&quot;NT$&quot;#,##0\)"/>
    <numFmt numFmtId="179" formatCode="#,##0_ "/>
    <numFmt numFmtId="180" formatCode="_-&quot;RMB&quot;* #,##0_ ;_-&quot;RMB&quot;* \-#,##0\ ;_-&quot;RMB&quot;* &quot;&quot;_ ;_-@_ "/>
    <numFmt numFmtId="181" formatCode="#,##0_);[Red]\(#,##0\)"/>
    <numFmt numFmtId="182" formatCode="_-&quot;NT$&quot;* #,##0_ ;_-&quot;NT$&quot;* \-#,##0\ ;_-&quot;NT$&quot;* &quot;&quot;_ ;_-@_ "/>
    <numFmt numFmtId="183" formatCode="&quot;US$&quot;#,##0.00;\-&quot;US$&quot;#,##0.00"/>
    <numFmt numFmtId="184" formatCode="#,##0.00_ "/>
  </numFmts>
  <fonts count="4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Tahoma"/>
      <family val="2"/>
    </font>
    <font>
      <b/>
      <sz val="11"/>
      <name val="Arial"/>
      <family val="2"/>
    </font>
    <font>
      <sz val="6"/>
      <name val="ＭＳ Ｐゴシック"/>
      <family val="2"/>
      <charset val="128"/>
      <scheme val="minor"/>
    </font>
    <font>
      <sz val="11"/>
      <name val="Tahoma"/>
      <family val="2"/>
    </font>
    <font>
      <b/>
      <sz val="10"/>
      <name val="Arial"/>
      <family val="2"/>
    </font>
    <font>
      <sz val="11"/>
      <color theme="1"/>
      <name val="ＭＳ Ｐゴシック"/>
      <family val="3"/>
      <charset val="128"/>
      <scheme val="minor"/>
    </font>
    <font>
      <b/>
      <sz val="11"/>
      <name val="Times New Roman"/>
      <family val="1"/>
    </font>
    <font>
      <sz val="11"/>
      <name val="Times New Roman"/>
      <family val="1"/>
    </font>
    <font>
      <b/>
      <sz val="10"/>
      <name val="Tahoma"/>
      <family val="2"/>
    </font>
    <font>
      <sz val="11"/>
      <color theme="0"/>
      <name val="Times New Roman"/>
      <family val="1"/>
    </font>
    <font>
      <sz val="11"/>
      <color theme="0"/>
      <name val="ＭＳ Ｐゴシック"/>
      <family val="3"/>
      <charset val="128"/>
    </font>
    <font>
      <b/>
      <sz val="11"/>
      <color rgb="FFFF0000"/>
      <name val="Tahoma"/>
      <family val="2"/>
    </font>
    <font>
      <sz val="11"/>
      <color theme="1"/>
      <name val="ＭＳ Ｐゴシック"/>
      <family val="2"/>
      <charset val="128"/>
      <scheme val="minor"/>
    </font>
    <font>
      <sz val="10"/>
      <name val="Arial"/>
      <family val="2"/>
    </font>
    <font>
      <sz val="10"/>
      <name val="Tahoma"/>
      <family val="2"/>
    </font>
    <font>
      <sz val="12"/>
      <name val="Arial"/>
      <family val="2"/>
    </font>
    <font>
      <b/>
      <u/>
      <sz val="11"/>
      <name val="Arial"/>
      <family val="2"/>
    </font>
    <font>
      <u/>
      <sz val="9"/>
      <name val="Arial"/>
      <family val="2"/>
    </font>
    <font>
      <sz val="11"/>
      <name val="Arial"/>
      <family val="2"/>
    </font>
    <font>
      <u/>
      <sz val="11"/>
      <name val="Arial"/>
      <family val="2"/>
    </font>
    <font>
      <b/>
      <u/>
      <sz val="16"/>
      <name val="Arial"/>
      <family val="2"/>
    </font>
    <font>
      <u/>
      <sz val="12"/>
      <name val="Arial"/>
      <family val="2"/>
    </font>
    <font>
      <sz val="8"/>
      <name val="Arial"/>
      <family val="2"/>
    </font>
    <font>
      <sz val="9"/>
      <name val="Arial"/>
      <family val="2"/>
    </font>
    <font>
      <i/>
      <u/>
      <sz val="11"/>
      <name val="Arial"/>
      <family val="2"/>
    </font>
    <font>
      <i/>
      <sz val="11"/>
      <name val="Arial"/>
      <family val="2"/>
    </font>
    <font>
      <i/>
      <sz val="12"/>
      <name val="Arial"/>
      <family val="2"/>
    </font>
    <font>
      <sz val="8"/>
      <name val="Tahoma"/>
      <family val="2"/>
    </font>
    <font>
      <b/>
      <vertAlign val="superscript"/>
      <sz val="10"/>
      <name val="Tahoma"/>
      <family val="2"/>
    </font>
    <font>
      <b/>
      <sz val="9"/>
      <name val="Tahoma"/>
      <family val="2"/>
    </font>
    <font>
      <b/>
      <sz val="11"/>
      <color theme="1"/>
      <name val="Tahoma"/>
      <family val="2"/>
    </font>
    <font>
      <b/>
      <vertAlign val="superscript"/>
      <sz val="11"/>
      <name val="Tahoma"/>
      <family val="2"/>
    </font>
    <font>
      <sz val="10"/>
      <color theme="1"/>
      <name val="Tahoma"/>
      <family val="2"/>
    </font>
    <font>
      <b/>
      <sz val="10"/>
      <color theme="1"/>
      <name val="Tahoma"/>
      <family val="2"/>
    </font>
    <font>
      <sz val="11"/>
      <color theme="1"/>
      <name val="Tahoma"/>
      <family val="2"/>
    </font>
    <font>
      <sz val="10"/>
      <color rgb="FFFF0000"/>
      <name val="Tahoma"/>
      <family val="2"/>
    </font>
    <font>
      <b/>
      <sz val="6"/>
      <name val="Tahoma"/>
      <family val="2"/>
    </font>
    <font>
      <vertAlign val="superscript"/>
      <sz val="10"/>
      <name val="Tahoma"/>
      <family val="2"/>
    </font>
    <font>
      <sz val="11"/>
      <color theme="1"/>
      <name val="Arial"/>
      <family val="2"/>
    </font>
    <font>
      <sz val="8"/>
      <color rgb="FFFF0000"/>
      <name val="Arial"/>
      <family val="2"/>
    </font>
    <font>
      <sz val="11"/>
      <color rgb="FFFF0000"/>
      <name val="Arial"/>
      <family val="2"/>
    </font>
    <font>
      <b/>
      <sz val="11"/>
      <color rgb="FFFF0000"/>
      <name val="Arial"/>
      <family val="2"/>
    </font>
    <font>
      <b/>
      <sz val="10"/>
      <name val="Times New Roman"/>
      <family val="1"/>
    </font>
    <font>
      <b/>
      <sz val="11"/>
      <color theme="1"/>
      <name val="Arial"/>
      <family val="2"/>
    </font>
  </fonts>
  <fills count="10">
    <fill>
      <patternFill patternType="none"/>
    </fill>
    <fill>
      <patternFill patternType="gray125"/>
    </fill>
    <fill>
      <patternFill patternType="solid">
        <fgColor rgb="FFFFFF99"/>
        <bgColor indexed="64"/>
      </patternFill>
    </fill>
    <fill>
      <patternFill patternType="solid">
        <fgColor rgb="FFCCCCFF"/>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85">
    <border>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double">
        <color auto="1"/>
      </left>
      <right style="medium">
        <color auto="1"/>
      </right>
      <top style="double">
        <color auto="1"/>
      </top>
      <bottom style="medium">
        <color auto="1"/>
      </bottom>
      <diagonal/>
    </border>
    <border>
      <left/>
      <right style="thin">
        <color indexed="64"/>
      </right>
      <top style="double">
        <color auto="1"/>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top style="double">
        <color auto="1"/>
      </top>
      <bottom style="medium">
        <color indexed="64"/>
      </bottom>
      <diagonal/>
    </border>
    <border>
      <left style="thin">
        <color indexed="64"/>
      </left>
      <right style="double">
        <color auto="1"/>
      </right>
      <top style="double">
        <color auto="1"/>
      </top>
      <bottom style="medium">
        <color indexed="64"/>
      </bottom>
      <diagonal/>
    </border>
    <border>
      <left style="double">
        <color auto="1"/>
      </left>
      <right style="medium">
        <color auto="1"/>
      </right>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double">
        <color auto="1"/>
      </right>
      <top style="hair">
        <color indexed="64"/>
      </top>
      <bottom style="hair">
        <color indexed="64"/>
      </bottom>
      <diagonal/>
    </border>
    <border>
      <left style="thick">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ouble">
        <color auto="1"/>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auto="1"/>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auto="1"/>
      </right>
      <top style="hair">
        <color indexed="64"/>
      </top>
      <bottom style="thin">
        <color indexed="64"/>
      </bottom>
      <diagonal/>
    </border>
    <border>
      <left style="thin">
        <color indexed="64"/>
      </left>
      <right style="double">
        <color auto="1"/>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auto="1"/>
      </right>
      <top style="thin">
        <color indexed="64"/>
      </top>
      <bottom style="medium">
        <color indexed="64"/>
      </bottom>
      <diagonal/>
    </border>
    <border>
      <left style="thin">
        <color indexed="64"/>
      </left>
      <right style="double">
        <color auto="1"/>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auto="1"/>
      </right>
      <top/>
      <bottom style="thin">
        <color indexed="64"/>
      </bottom>
      <diagonal/>
    </border>
    <border>
      <left/>
      <right style="double">
        <color auto="1"/>
      </right>
      <top style="thin">
        <color indexed="64"/>
      </top>
      <bottom style="hair">
        <color indexed="64"/>
      </bottom>
      <diagonal/>
    </border>
    <border>
      <left/>
      <right style="double">
        <color auto="1"/>
      </right>
      <top/>
      <bottom style="hair">
        <color indexed="64"/>
      </bottom>
      <diagonal/>
    </border>
    <border>
      <left/>
      <right style="double">
        <color auto="1"/>
      </right>
      <top style="hair">
        <color indexed="64"/>
      </top>
      <bottom style="hair">
        <color indexed="64"/>
      </bottom>
      <diagonal/>
    </border>
    <border>
      <left/>
      <right style="double">
        <color auto="1"/>
      </right>
      <top style="hair">
        <color indexed="64"/>
      </top>
      <bottom style="thin">
        <color indexed="64"/>
      </bottom>
      <diagonal/>
    </border>
    <border>
      <left style="medium">
        <color auto="1"/>
      </left>
      <right style="thin">
        <color indexed="64"/>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right/>
      <top/>
      <bottom style="thick">
        <color auto="1"/>
      </bottom>
      <diagonal/>
    </border>
    <border>
      <left style="thin">
        <color auto="1"/>
      </left>
      <right/>
      <top/>
      <bottom style="thick">
        <color auto="1"/>
      </bottom>
      <diagonal/>
    </border>
    <border>
      <left/>
      <right style="thin">
        <color indexed="64"/>
      </right>
      <top/>
      <bottom style="thick">
        <color auto="1"/>
      </bottom>
      <diagonal/>
    </border>
    <border>
      <left style="double">
        <color auto="1"/>
      </left>
      <right style="medium">
        <color auto="1"/>
      </right>
      <top style="thick">
        <color auto="1"/>
      </top>
      <bottom/>
      <diagonal/>
    </border>
    <border>
      <left/>
      <right style="thin">
        <color indexed="64"/>
      </right>
      <top style="thick">
        <color auto="1"/>
      </top>
      <bottom style="hair">
        <color indexed="64"/>
      </bottom>
      <diagonal/>
    </border>
    <border>
      <left style="double">
        <color auto="1"/>
      </left>
      <right style="medium">
        <color auto="1"/>
      </right>
      <top/>
      <bottom style="thick">
        <color auto="1"/>
      </bottom>
      <diagonal/>
    </border>
    <border>
      <left style="double">
        <color auto="1"/>
      </left>
      <right/>
      <top/>
      <bottom style="double">
        <color auto="1"/>
      </bottom>
      <diagonal/>
    </border>
    <border>
      <left/>
      <right/>
      <top/>
      <bottom style="double">
        <color indexed="64"/>
      </bottom>
      <diagonal/>
    </border>
    <border>
      <left style="thin">
        <color indexed="64"/>
      </left>
      <right/>
      <top/>
      <bottom style="double">
        <color auto="1"/>
      </bottom>
      <diagonal/>
    </border>
    <border>
      <left/>
      <right style="thin">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double">
        <color auto="1"/>
      </right>
      <top style="medium">
        <color auto="1"/>
      </top>
      <bottom/>
      <diagonal/>
    </border>
    <border>
      <left style="thin">
        <color indexed="64"/>
      </left>
      <right style="double">
        <color indexed="64"/>
      </right>
      <top style="medium">
        <color indexed="64"/>
      </top>
      <bottom style="thick">
        <color indexed="64"/>
      </bottom>
      <diagonal/>
    </border>
    <border>
      <left style="thin">
        <color indexed="64"/>
      </left>
      <right style="double">
        <color indexed="64"/>
      </right>
      <top/>
      <bottom style="double">
        <color indexed="64"/>
      </bottom>
      <diagonal/>
    </border>
    <border>
      <left style="thin">
        <color indexed="64"/>
      </left>
      <right/>
      <top/>
      <bottom/>
      <diagonal/>
    </border>
    <border>
      <left style="medium">
        <color auto="1"/>
      </left>
      <right style="thin">
        <color indexed="64"/>
      </right>
      <top/>
      <bottom/>
      <diagonal/>
    </border>
    <border>
      <left/>
      <right style="double">
        <color auto="1"/>
      </right>
      <top style="hair">
        <color indexed="64"/>
      </top>
      <bottom/>
      <diagonal/>
    </border>
    <border>
      <left style="medium">
        <color auto="1"/>
      </left>
      <right/>
      <top style="thin">
        <color auto="1"/>
      </top>
      <bottom style="medium">
        <color auto="1"/>
      </bottom>
      <diagonal/>
    </border>
    <border>
      <left/>
      <right/>
      <top style="thin">
        <color auto="1"/>
      </top>
      <bottom style="medium">
        <color auto="1"/>
      </bottom>
      <diagonal/>
    </border>
  </borders>
  <cellStyleXfs count="5">
    <xf numFmtId="0" fontId="0" fillId="0" borderId="0">
      <alignment vertical="center"/>
    </xf>
    <xf numFmtId="0" fontId="1" fillId="0" borderId="0">
      <alignment vertical="center"/>
    </xf>
    <xf numFmtId="0" fontId="8" fillId="0" borderId="0">
      <alignment vertical="center"/>
    </xf>
    <xf numFmtId="0" fontId="1" fillId="0" borderId="0">
      <alignment vertical="center"/>
    </xf>
    <xf numFmtId="38" fontId="15" fillId="0" borderId="0" applyFont="0" applyFill="0" applyBorder="0" applyAlignment="0" applyProtection="0">
      <alignment vertical="center"/>
    </xf>
  </cellStyleXfs>
  <cellXfs count="447">
    <xf numFmtId="0" fontId="0" fillId="0" borderId="0" xfId="0">
      <alignment vertical="center"/>
    </xf>
    <xf numFmtId="0" fontId="6" fillId="0" borderId="0" xfId="0" applyFont="1">
      <alignment vertical="center"/>
    </xf>
    <xf numFmtId="0" fontId="3" fillId="0" borderId="0" xfId="0" applyFont="1">
      <alignment vertical="center"/>
    </xf>
    <xf numFmtId="176" fontId="4" fillId="0" borderId="0" xfId="0" applyNumberFormat="1" applyFont="1">
      <alignment vertical="center"/>
    </xf>
    <xf numFmtId="0" fontId="4" fillId="0" borderId="0" xfId="0" applyFont="1">
      <alignment vertical="center"/>
    </xf>
    <xf numFmtId="0" fontId="11"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7" fillId="0" borderId="0" xfId="0" applyFont="1">
      <alignment vertical="center"/>
    </xf>
    <xf numFmtId="0" fontId="21" fillId="0" borderId="0" xfId="0" applyFont="1">
      <alignment vertical="center"/>
    </xf>
    <xf numFmtId="181" fontId="11" fillId="0" borderId="27" xfId="4" applyNumberFormat="1" applyFont="1" applyBorder="1" applyAlignment="1" applyProtection="1">
      <alignment vertical="center"/>
    </xf>
    <xf numFmtId="181" fontId="11" fillId="0" borderId="35" xfId="4" applyNumberFormat="1" applyFont="1" applyBorder="1" applyAlignment="1" applyProtection="1">
      <alignment vertical="center"/>
    </xf>
    <xf numFmtId="181" fontId="11" fillId="0" borderId="39" xfId="4" applyNumberFormat="1" applyFont="1" applyBorder="1" applyAlignment="1" applyProtection="1">
      <alignment vertical="center"/>
    </xf>
    <xf numFmtId="181" fontId="11" fillId="0" borderId="43" xfId="4" applyNumberFormat="1" applyFont="1" applyBorder="1" applyAlignment="1" applyProtection="1">
      <alignment vertical="center"/>
    </xf>
    <xf numFmtId="181" fontId="11" fillId="0" borderId="44" xfId="4" applyNumberFormat="1" applyFont="1" applyBorder="1" applyAlignment="1" applyProtection="1">
      <alignment vertical="center"/>
    </xf>
    <xf numFmtId="181" fontId="11" fillId="0" borderId="48" xfId="4" applyNumberFormat="1" applyFont="1" applyBorder="1" applyAlignment="1" applyProtection="1">
      <alignment vertical="center"/>
    </xf>
    <xf numFmtId="181" fontId="11" fillId="0" borderId="49" xfId="4" applyNumberFormat="1" applyFont="1" applyBorder="1" applyAlignment="1" applyProtection="1">
      <alignment vertical="center"/>
    </xf>
    <xf numFmtId="181" fontId="11" fillId="0" borderId="52" xfId="4" applyNumberFormat="1" applyFont="1" applyBorder="1" applyAlignment="1" applyProtection="1">
      <alignment vertical="center"/>
    </xf>
    <xf numFmtId="181" fontId="11" fillId="0" borderId="55" xfId="4" applyNumberFormat="1" applyFont="1" applyBorder="1" applyAlignment="1" applyProtection="1">
      <alignment vertical="center"/>
    </xf>
    <xf numFmtId="0" fontId="3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178" fontId="3" fillId="3" borderId="21" xfId="0" applyNumberFormat="1" applyFont="1" applyFill="1" applyBorder="1" applyAlignment="1">
      <alignment horizontal="center" vertical="center" wrapText="1"/>
    </xf>
    <xf numFmtId="177" fontId="3" fillId="3" borderId="21" xfId="0" applyNumberFormat="1" applyFont="1" applyFill="1" applyBorder="1" applyAlignment="1">
      <alignment horizontal="center" vertical="center"/>
    </xf>
    <xf numFmtId="176" fontId="3" fillId="3" borderId="23" xfId="0" applyNumberFormat="1" applyFont="1" applyFill="1" applyBorder="1" applyAlignment="1">
      <alignment horizontal="center" vertical="center"/>
    </xf>
    <xf numFmtId="0" fontId="35" fillId="0" borderId="0" xfId="0" applyFont="1" applyAlignment="1">
      <alignment horizontal="right" vertical="center"/>
    </xf>
    <xf numFmtId="0" fontId="35" fillId="0" borderId="0" xfId="0" applyFont="1">
      <alignment vertical="center"/>
    </xf>
    <xf numFmtId="0" fontId="36" fillId="0" borderId="24" xfId="0" applyFont="1" applyBorder="1" applyAlignment="1">
      <alignment horizontal="center" vertical="center"/>
    </xf>
    <xf numFmtId="0" fontId="11" fillId="0" borderId="25" xfId="0" applyFont="1" applyBorder="1" applyAlignment="1">
      <alignment horizontal="center" vertical="center"/>
    </xf>
    <xf numFmtId="0" fontId="17" fillId="0" borderId="10" xfId="3" applyFont="1" applyBorder="1">
      <alignment vertical="center"/>
    </xf>
    <xf numFmtId="0" fontId="17" fillId="0" borderId="26" xfId="3" applyFont="1" applyBorder="1">
      <alignment vertical="center"/>
    </xf>
    <xf numFmtId="0" fontId="17" fillId="0" borderId="14" xfId="3" applyFont="1" applyBorder="1">
      <alignment vertical="center"/>
    </xf>
    <xf numFmtId="179" fontId="17" fillId="0" borderId="10" xfId="3" applyNumberFormat="1" applyFont="1" applyBorder="1">
      <alignment vertical="center"/>
    </xf>
    <xf numFmtId="181" fontId="17" fillId="0" borderId="10" xfId="3" applyNumberFormat="1" applyFont="1" applyBorder="1">
      <alignment vertical="center"/>
    </xf>
    <xf numFmtId="0" fontId="37" fillId="0" borderId="24" xfId="0" applyFont="1" applyBorder="1">
      <alignment vertical="center"/>
    </xf>
    <xf numFmtId="0" fontId="11" fillId="0" borderId="29" xfId="0" applyFont="1" applyBorder="1" applyAlignment="1">
      <alignment horizontal="center" vertical="center"/>
    </xf>
    <xf numFmtId="0" fontId="17" fillId="0" borderId="13" xfId="3" applyFont="1" applyBorder="1">
      <alignment vertical="center"/>
    </xf>
    <xf numFmtId="0" fontId="17" fillId="0" borderId="30" xfId="3" applyFont="1" applyBorder="1">
      <alignment vertical="center"/>
    </xf>
    <xf numFmtId="0" fontId="17" fillId="0" borderId="31" xfId="3" applyFont="1" applyBorder="1">
      <alignment vertical="center"/>
    </xf>
    <xf numFmtId="179" fontId="17" fillId="0" borderId="13" xfId="3" applyNumberFormat="1" applyFont="1" applyBorder="1">
      <alignment vertical="center"/>
    </xf>
    <xf numFmtId="181" fontId="17" fillId="0" borderId="13" xfId="3" applyNumberFormat="1" applyFont="1" applyBorder="1">
      <alignment vertical="center"/>
    </xf>
    <xf numFmtId="14" fontId="17" fillId="0" borderId="11" xfId="3" applyNumberFormat="1" applyFont="1" applyBorder="1">
      <alignment vertical="center"/>
    </xf>
    <xf numFmtId="0" fontId="17" fillId="0" borderId="17" xfId="3" quotePrefix="1" applyFont="1" applyBorder="1" applyAlignment="1">
      <alignment horizontal="left" vertical="center" indent="1"/>
    </xf>
    <xf numFmtId="0" fontId="17" fillId="0" borderId="15" xfId="3" applyFont="1" applyBorder="1">
      <alignment vertical="center"/>
    </xf>
    <xf numFmtId="179" fontId="17" fillId="0" borderId="11" xfId="3" applyNumberFormat="1" applyFont="1" applyBorder="1">
      <alignment vertical="center"/>
    </xf>
    <xf numFmtId="181" fontId="17" fillId="0" borderId="11" xfId="3" applyNumberFormat="1" applyFont="1" applyBorder="1">
      <alignment vertical="center"/>
    </xf>
    <xf numFmtId="0" fontId="17" fillId="0" borderId="11" xfId="3" applyFont="1" applyBorder="1">
      <alignment vertical="center"/>
    </xf>
    <xf numFmtId="0" fontId="17" fillId="0" borderId="32" xfId="3" applyFont="1" applyBorder="1">
      <alignment vertical="center"/>
    </xf>
    <xf numFmtId="0" fontId="17" fillId="0" borderId="33" xfId="3" quotePrefix="1" applyFont="1" applyBorder="1" applyAlignment="1">
      <alignment horizontal="left" vertical="center" indent="1"/>
    </xf>
    <xf numFmtId="0" fontId="17" fillId="0" borderId="34" xfId="3" applyFont="1" applyBorder="1">
      <alignment vertical="center"/>
    </xf>
    <xf numFmtId="179" fontId="17" fillId="0" borderId="32" xfId="3" applyNumberFormat="1" applyFont="1" applyBorder="1">
      <alignment vertical="center"/>
    </xf>
    <xf numFmtId="181" fontId="17" fillId="0" borderId="32" xfId="3" applyNumberFormat="1" applyFont="1" applyBorder="1">
      <alignment vertical="center"/>
    </xf>
    <xf numFmtId="0" fontId="17" fillId="0" borderId="36" xfId="3" applyFont="1" applyBorder="1">
      <alignment vertical="center"/>
    </xf>
    <xf numFmtId="0" fontId="17" fillId="0" borderId="37" xfId="3" quotePrefix="1" applyFont="1" applyBorder="1" applyAlignment="1">
      <alignment horizontal="left" vertical="center" indent="1"/>
    </xf>
    <xf numFmtId="0" fontId="17" fillId="0" borderId="38" xfId="3" applyFont="1" applyBorder="1">
      <alignment vertical="center"/>
    </xf>
    <xf numFmtId="179" fontId="17" fillId="0" borderId="36" xfId="3" applyNumberFormat="1" applyFont="1" applyBorder="1">
      <alignment vertical="center"/>
    </xf>
    <xf numFmtId="181" fontId="17" fillId="0" borderId="36" xfId="3" applyNumberFormat="1" applyFont="1" applyBorder="1">
      <alignment vertical="center"/>
    </xf>
    <xf numFmtId="0" fontId="17" fillId="0" borderId="17" xfId="3" quotePrefix="1" applyFont="1" applyBorder="1" applyAlignment="1">
      <alignment horizontal="left" vertical="center" indent="2"/>
    </xf>
    <xf numFmtId="0" fontId="17" fillId="0" borderId="17" xfId="0" quotePrefix="1" applyFont="1" applyBorder="1" applyAlignment="1">
      <alignment horizontal="left" vertical="center" indent="1"/>
    </xf>
    <xf numFmtId="0" fontId="38" fillId="0" borderId="0" xfId="0" applyFont="1">
      <alignment vertical="center"/>
    </xf>
    <xf numFmtId="0" fontId="17" fillId="0" borderId="11" xfId="0" applyFont="1" applyBorder="1">
      <alignment vertical="center"/>
    </xf>
    <xf numFmtId="179" fontId="17" fillId="0" borderId="11" xfId="0" applyNumberFormat="1" applyFont="1" applyBorder="1">
      <alignment vertical="center"/>
    </xf>
    <xf numFmtId="181" fontId="17" fillId="0" borderId="11" xfId="0" applyNumberFormat="1" applyFont="1" applyBorder="1">
      <alignment vertical="center"/>
    </xf>
    <xf numFmtId="0" fontId="17" fillId="0" borderId="32" xfId="0" applyFont="1" applyBorder="1">
      <alignment vertical="center"/>
    </xf>
    <xf numFmtId="179" fontId="17" fillId="0" borderId="32" xfId="0" applyNumberFormat="1" applyFont="1" applyBorder="1">
      <alignment vertical="center"/>
    </xf>
    <xf numFmtId="181" fontId="17" fillId="0" borderId="32" xfId="0" applyNumberFormat="1" applyFont="1" applyBorder="1">
      <alignment vertical="center"/>
    </xf>
    <xf numFmtId="0" fontId="17" fillId="0" borderId="40" xfId="0" applyFont="1" applyBorder="1">
      <alignment vertical="center"/>
    </xf>
    <xf numFmtId="0" fontId="17" fillId="0" borderId="42" xfId="3" applyFont="1" applyBorder="1">
      <alignment vertical="center"/>
    </xf>
    <xf numFmtId="179" fontId="17" fillId="0" borderId="40" xfId="0" applyNumberFormat="1" applyFont="1" applyBorder="1">
      <alignment vertical="center"/>
    </xf>
    <xf numFmtId="181" fontId="17" fillId="0" borderId="40" xfId="0" applyNumberFormat="1" applyFont="1" applyBorder="1">
      <alignment vertical="center"/>
    </xf>
    <xf numFmtId="0" fontId="17" fillId="0" borderId="30" xfId="3" quotePrefix="1" applyFont="1" applyBorder="1" applyAlignment="1">
      <alignment horizontal="left" vertical="center" indent="1"/>
    </xf>
    <xf numFmtId="0" fontId="17" fillId="0" borderId="33" xfId="3" quotePrefix="1" applyFont="1" applyBorder="1" applyAlignment="1">
      <alignment horizontal="left" vertical="center" indent="2"/>
    </xf>
    <xf numFmtId="0" fontId="17" fillId="0" borderId="45" xfId="3" quotePrefix="1" applyFont="1" applyBorder="1">
      <alignment vertical="center"/>
    </xf>
    <xf numFmtId="0" fontId="17" fillId="0" borderId="46" xfId="3" applyFont="1" applyBorder="1">
      <alignment vertical="center"/>
    </xf>
    <xf numFmtId="0" fontId="17" fillId="0" borderId="47" xfId="3" applyFont="1" applyBorder="1">
      <alignment vertical="center"/>
    </xf>
    <xf numFmtId="179" fontId="17" fillId="0" borderId="45" xfId="3" applyNumberFormat="1" applyFont="1" applyBorder="1">
      <alignment vertical="center"/>
    </xf>
    <xf numFmtId="181" fontId="17" fillId="0" borderId="45" xfId="3" applyNumberFormat="1" applyFont="1" applyBorder="1">
      <alignment vertical="center"/>
    </xf>
    <xf numFmtId="181" fontId="17" fillId="0" borderId="50" xfId="0" applyNumberFormat="1" applyFont="1" applyBorder="1">
      <alignment vertical="center"/>
    </xf>
    <xf numFmtId="0" fontId="17" fillId="0" borderId="17" xfId="3" quotePrefix="1" applyFont="1" applyBorder="1" applyAlignment="1">
      <alignment horizontal="left" vertical="center" indent="3"/>
    </xf>
    <xf numFmtId="0" fontId="17" fillId="0" borderId="33" xfId="3" quotePrefix="1" applyFont="1" applyBorder="1" applyAlignment="1">
      <alignment horizontal="left" vertical="center" indent="3"/>
    </xf>
    <xf numFmtId="0" fontId="17" fillId="0" borderId="0" xfId="3" applyFont="1">
      <alignment vertical="center"/>
    </xf>
    <xf numFmtId="0" fontId="17" fillId="0" borderId="17" xfId="3" applyFont="1" applyBorder="1">
      <alignment vertical="center"/>
    </xf>
    <xf numFmtId="0" fontId="17" fillId="0" borderId="51" xfId="3" applyFont="1" applyBorder="1">
      <alignment vertical="center"/>
    </xf>
    <xf numFmtId="0" fontId="17" fillId="0" borderId="6" xfId="3" applyFont="1" applyBorder="1">
      <alignment vertical="center"/>
    </xf>
    <xf numFmtId="0" fontId="17" fillId="0" borderId="4" xfId="3" applyFont="1" applyBorder="1">
      <alignment vertical="center"/>
    </xf>
    <xf numFmtId="179" fontId="17" fillId="0" borderId="51" xfId="3" applyNumberFormat="1" applyFont="1" applyBorder="1">
      <alignment vertical="center"/>
    </xf>
    <xf numFmtId="181" fontId="17" fillId="0" borderId="51" xfId="3" applyNumberFormat="1" applyFont="1" applyBorder="1">
      <alignment vertical="center"/>
    </xf>
    <xf numFmtId="0" fontId="3" fillId="0" borderId="29" xfId="0" applyFont="1" applyBorder="1" applyAlignment="1">
      <alignment horizontal="right" vertical="center"/>
    </xf>
    <xf numFmtId="0" fontId="17" fillId="0" borderId="36" xfId="0" applyFont="1" applyBorder="1">
      <alignment vertical="center"/>
    </xf>
    <xf numFmtId="0" fontId="17" fillId="0" borderId="37" xfId="0" applyFont="1" applyBorder="1">
      <alignment vertical="center"/>
    </xf>
    <xf numFmtId="179" fontId="17" fillId="0" borderId="36" xfId="0" applyNumberFormat="1" applyFont="1" applyBorder="1">
      <alignment vertical="center"/>
    </xf>
    <xf numFmtId="181" fontId="17" fillId="0" borderId="36" xfId="0" applyNumberFormat="1" applyFont="1" applyBorder="1">
      <alignment vertical="center"/>
    </xf>
    <xf numFmtId="181" fontId="11" fillId="0" borderId="53" xfId="0" applyNumberFormat="1" applyFont="1" applyBorder="1">
      <alignment vertical="center"/>
    </xf>
    <xf numFmtId="0" fontId="17" fillId="0" borderId="41" xfId="0" applyFont="1" applyBorder="1">
      <alignment vertical="center"/>
    </xf>
    <xf numFmtId="181" fontId="11" fillId="0" borderId="43" xfId="0" applyNumberFormat="1" applyFont="1" applyBorder="1">
      <alignment vertical="center"/>
    </xf>
    <xf numFmtId="181" fontId="11" fillId="0" borderId="54" xfId="0" applyNumberFormat="1" applyFont="1" applyBorder="1">
      <alignment vertical="center"/>
    </xf>
    <xf numFmtId="181" fontId="11" fillId="0" borderId="55" xfId="0" applyNumberFormat="1" applyFont="1" applyBorder="1">
      <alignment vertical="center"/>
    </xf>
    <xf numFmtId="0" fontId="11" fillId="0" borderId="4" xfId="0" applyFont="1" applyBorder="1" applyAlignment="1">
      <alignment horizontal="center" vertical="center"/>
    </xf>
    <xf numFmtId="0" fontId="17" fillId="0" borderId="40" xfId="3" applyFont="1" applyBorder="1">
      <alignment vertical="center"/>
    </xf>
    <xf numFmtId="0" fontId="17" fillId="0" borderId="41" xfId="3" applyFont="1" applyBorder="1">
      <alignment vertical="center"/>
    </xf>
    <xf numFmtId="179" fontId="17" fillId="0" borderId="40" xfId="3" applyNumberFormat="1" applyFont="1" applyBorder="1">
      <alignment vertical="center"/>
    </xf>
    <xf numFmtId="181" fontId="17" fillId="0" borderId="40" xfId="3" applyNumberFormat="1" applyFont="1" applyBorder="1">
      <alignment vertical="center"/>
    </xf>
    <xf numFmtId="181" fontId="11" fillId="0" borderId="56" xfId="0" applyNumberFormat="1" applyFont="1" applyBorder="1">
      <alignment vertical="center"/>
    </xf>
    <xf numFmtId="0" fontId="3" fillId="2" borderId="61" xfId="0" applyFont="1" applyFill="1" applyBorder="1" applyAlignment="1">
      <alignment horizontal="right" vertical="center"/>
    </xf>
    <xf numFmtId="0" fontId="6" fillId="2" borderId="61" xfId="0" applyFont="1" applyFill="1" applyBorder="1" applyAlignment="1">
      <alignment horizontal="left" vertical="center"/>
    </xf>
    <xf numFmtId="180" fontId="11" fillId="2" borderId="78" xfId="0" applyNumberFormat="1" applyFont="1" applyFill="1" applyBorder="1">
      <alignment vertical="center"/>
    </xf>
    <xf numFmtId="0" fontId="36" fillId="0" borderId="64" xfId="0" applyFont="1" applyBorder="1" applyAlignment="1">
      <alignment horizontal="center" vertical="center"/>
    </xf>
    <xf numFmtId="0" fontId="17" fillId="0" borderId="10" xfId="0" applyFont="1" applyBorder="1">
      <alignment vertical="center"/>
    </xf>
    <xf numFmtId="0" fontId="17" fillId="0" borderId="26" xfId="0" applyFont="1" applyBorder="1">
      <alignment vertical="center"/>
    </xf>
    <xf numFmtId="183" fontId="17" fillId="0" borderId="65" xfId="0" applyNumberFormat="1" applyFont="1" applyBorder="1" applyAlignment="1">
      <alignment horizontal="left" vertical="center"/>
    </xf>
    <xf numFmtId="184" fontId="17" fillId="0" borderId="10" xfId="0" applyNumberFormat="1" applyFont="1" applyBorder="1">
      <alignment vertical="center"/>
    </xf>
    <xf numFmtId="179" fontId="17" fillId="0" borderId="10" xfId="0" applyNumberFormat="1" applyFont="1" applyBorder="1">
      <alignment vertical="center"/>
    </xf>
    <xf numFmtId="0" fontId="39" fillId="0" borderId="29" xfId="0" applyFont="1" applyBorder="1" applyAlignment="1">
      <alignment horizontal="right" vertical="center"/>
    </xf>
    <xf numFmtId="0" fontId="17" fillId="0" borderId="17" xfId="0" applyFont="1" applyBorder="1">
      <alignment vertical="center"/>
    </xf>
    <xf numFmtId="183" fontId="17" fillId="0" borderId="15" xfId="0" applyNumberFormat="1" applyFont="1" applyBorder="1" applyAlignment="1">
      <alignment horizontal="left" vertical="center"/>
    </xf>
    <xf numFmtId="184" fontId="17" fillId="0" borderId="11" xfId="0" applyNumberFormat="1" applyFont="1" applyBorder="1">
      <alignment vertical="center"/>
    </xf>
    <xf numFmtId="0" fontId="32" fillId="0" borderId="57" xfId="0" applyFont="1" applyBorder="1" applyAlignment="1">
      <alignment horizontal="right" vertical="center"/>
    </xf>
    <xf numFmtId="0" fontId="17" fillId="0" borderId="12" xfId="0" applyFont="1" applyBorder="1">
      <alignment vertical="center"/>
    </xf>
    <xf numFmtId="0" fontId="17" fillId="0" borderId="18" xfId="0" applyFont="1" applyBorder="1">
      <alignment vertical="center"/>
    </xf>
    <xf numFmtId="183" fontId="17" fillId="0" borderId="16" xfId="0" applyNumberFormat="1" applyFont="1" applyBorder="1" applyAlignment="1">
      <alignment horizontal="left" vertical="center"/>
    </xf>
    <xf numFmtId="184" fontId="17" fillId="0" borderId="12" xfId="0" applyNumberFormat="1" applyFont="1" applyBorder="1">
      <alignment vertical="center"/>
    </xf>
    <xf numFmtId="179" fontId="17" fillId="0" borderId="12" xfId="0" applyNumberFormat="1" applyFont="1" applyBorder="1">
      <alignment vertical="center"/>
    </xf>
    <xf numFmtId="181" fontId="11" fillId="0" borderId="35" xfId="0" applyNumberFormat="1" applyFont="1" applyBorder="1">
      <alignment vertical="center"/>
    </xf>
    <xf numFmtId="0" fontId="37" fillId="0" borderId="66" xfId="0" applyFont="1" applyBorder="1">
      <alignment vertical="center"/>
    </xf>
    <xf numFmtId="0" fontId="37" fillId="2" borderId="67" xfId="0" applyFont="1" applyFill="1" applyBorder="1">
      <alignment vertical="center"/>
    </xf>
    <xf numFmtId="0" fontId="3" fillId="2" borderId="68" xfId="0" applyFont="1" applyFill="1" applyBorder="1" applyAlignment="1">
      <alignment horizontal="right" vertical="center"/>
    </xf>
    <xf numFmtId="0" fontId="6" fillId="2" borderId="68" xfId="0" applyFont="1" applyFill="1" applyBorder="1" applyAlignment="1">
      <alignment horizontal="left" vertical="center"/>
    </xf>
    <xf numFmtId="180" fontId="11" fillId="2" borderId="79" xfId="0" applyNumberFormat="1" applyFont="1" applyFill="1" applyBorder="1">
      <alignment vertical="center"/>
    </xf>
    <xf numFmtId="0" fontId="37" fillId="0" borderId="0" xfId="0" applyFont="1">
      <alignment vertical="center"/>
    </xf>
    <xf numFmtId="0" fontId="6"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right" vertical="center"/>
    </xf>
    <xf numFmtId="182" fontId="17" fillId="0" borderId="0" xfId="0" applyNumberFormat="1" applyFont="1">
      <alignment vertical="center"/>
    </xf>
    <xf numFmtId="0" fontId="17" fillId="0" borderId="0" xfId="0" applyFont="1">
      <alignment vertical="center"/>
    </xf>
    <xf numFmtId="0" fontId="37" fillId="0" borderId="71" xfId="0" applyFont="1" applyBorder="1">
      <alignment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35" fillId="0" borderId="74" xfId="0" applyFont="1" applyBorder="1" applyAlignment="1">
      <alignment horizontal="center" vertical="center"/>
    </xf>
    <xf numFmtId="0" fontId="30" fillId="0" borderId="0" xfId="0" applyFont="1" applyAlignment="1">
      <alignment horizontal="left" vertical="center"/>
    </xf>
    <xf numFmtId="0" fontId="30" fillId="0" borderId="0" xfId="0" applyFont="1">
      <alignment vertical="center"/>
    </xf>
    <xf numFmtId="0" fontId="3" fillId="6" borderId="58" xfId="0" applyFont="1" applyFill="1" applyBorder="1" applyAlignment="1">
      <alignment horizontal="center" vertical="center"/>
    </xf>
    <xf numFmtId="0" fontId="17" fillId="6" borderId="59" xfId="3" applyFont="1" applyFill="1" applyBorder="1">
      <alignment vertical="center"/>
    </xf>
    <xf numFmtId="38" fontId="17" fillId="6" borderId="59" xfId="4" applyFont="1" applyFill="1" applyBorder="1" applyProtection="1">
      <alignment vertical="center"/>
    </xf>
    <xf numFmtId="181" fontId="11" fillId="6" borderId="77" xfId="4" applyNumberFormat="1" applyFont="1" applyFill="1" applyBorder="1" applyProtection="1">
      <alignment vertical="center"/>
    </xf>
    <xf numFmtId="0" fontId="41" fillId="0" borderId="0" xfId="0" applyFont="1">
      <alignment vertical="center"/>
    </xf>
    <xf numFmtId="0" fontId="35" fillId="0" borderId="28" xfId="0" applyFont="1" applyBorder="1" applyProtection="1">
      <alignment vertical="center"/>
      <protection locked="0"/>
    </xf>
    <xf numFmtId="0" fontId="35" fillId="0" borderId="0" xfId="0" applyFont="1" applyProtection="1">
      <alignment vertical="center"/>
      <protection locked="0"/>
    </xf>
    <xf numFmtId="0" fontId="4" fillId="0" borderId="0" xfId="0" applyFont="1" applyAlignment="1">
      <alignment horizontal="left" vertical="center"/>
    </xf>
    <xf numFmtId="0" fontId="45" fillId="0" borderId="0" xfId="0" applyFont="1">
      <alignment vertical="center"/>
    </xf>
    <xf numFmtId="0" fontId="9" fillId="0" borderId="0" xfId="0" applyFont="1" applyAlignment="1">
      <alignment horizontal="left" vertical="center"/>
    </xf>
    <xf numFmtId="181" fontId="11" fillId="0" borderId="27" xfId="4" applyNumberFormat="1" applyFont="1" applyFill="1" applyBorder="1" applyAlignment="1" applyProtection="1">
      <alignment vertical="center"/>
    </xf>
    <xf numFmtId="0" fontId="17" fillId="0" borderId="0" xfId="0" applyFont="1" applyProtection="1">
      <alignment vertical="center"/>
      <protection locked="0"/>
    </xf>
    <xf numFmtId="181" fontId="11" fillId="0" borderId="43" xfId="4" applyNumberFormat="1" applyFont="1" applyFill="1" applyBorder="1" applyAlignment="1" applyProtection="1">
      <alignment vertical="center"/>
    </xf>
    <xf numFmtId="0" fontId="17" fillId="0" borderId="33" xfId="0" quotePrefix="1" applyFont="1" applyBorder="1" applyAlignment="1">
      <alignment horizontal="left" vertical="center" indent="1"/>
    </xf>
    <xf numFmtId="0" fontId="17" fillId="0" borderId="33" xfId="0" quotePrefix="1" applyFont="1" applyBorder="1" applyAlignment="1">
      <alignment horizontal="left" vertical="center" indent="2"/>
    </xf>
    <xf numFmtId="0" fontId="17" fillId="0" borderId="41" xfId="0" quotePrefix="1" applyFont="1" applyBorder="1" applyAlignment="1">
      <alignment horizontal="left" vertical="center" indent="1"/>
    </xf>
    <xf numFmtId="0" fontId="6" fillId="2" borderId="68" xfId="0" applyFont="1" applyFill="1" applyBorder="1" applyAlignment="1">
      <alignment horizontal="left" vertical="center"/>
    </xf>
    <xf numFmtId="0" fontId="3" fillId="3" borderId="20" xfId="0" applyFont="1" applyFill="1" applyBorder="1" applyAlignment="1">
      <alignment horizontal="center" vertical="center"/>
    </xf>
    <xf numFmtId="0" fontId="6" fillId="2" borderId="61" xfId="0" applyFont="1" applyFill="1" applyBorder="1" applyAlignment="1">
      <alignment horizontal="left" vertical="center"/>
    </xf>
    <xf numFmtId="0" fontId="17" fillId="7" borderId="13" xfId="3" applyFont="1" applyFill="1" applyBorder="1">
      <alignment vertical="center"/>
    </xf>
    <xf numFmtId="0" fontId="17" fillId="7" borderId="30" xfId="3" applyFont="1" applyFill="1" applyBorder="1">
      <alignment vertical="center"/>
    </xf>
    <xf numFmtId="0" fontId="17" fillId="7" borderId="31" xfId="3" applyFont="1" applyFill="1" applyBorder="1">
      <alignment vertical="center"/>
    </xf>
    <xf numFmtId="0" fontId="17" fillId="7" borderId="11" xfId="3" applyFont="1" applyFill="1" applyBorder="1">
      <alignment vertical="center"/>
    </xf>
    <xf numFmtId="0" fontId="17" fillId="7" borderId="17" xfId="3" quotePrefix="1" applyFont="1" applyFill="1" applyBorder="1" applyAlignment="1">
      <alignment horizontal="left" vertical="center" indent="1"/>
    </xf>
    <xf numFmtId="0" fontId="17" fillId="7" borderId="15" xfId="3" applyFont="1" applyFill="1" applyBorder="1">
      <alignment vertical="center"/>
    </xf>
    <xf numFmtId="0" fontId="17" fillId="7" borderId="32" xfId="3" applyFont="1" applyFill="1" applyBorder="1">
      <alignment vertical="center"/>
    </xf>
    <xf numFmtId="0" fontId="17" fillId="7" borderId="33" xfId="3" quotePrefix="1" applyFont="1" applyFill="1" applyBorder="1" applyAlignment="1">
      <alignment horizontal="left" vertical="center" indent="1"/>
    </xf>
    <xf numFmtId="0" fontId="17" fillId="7" borderId="34" xfId="3" applyFont="1" applyFill="1" applyBorder="1">
      <alignment vertical="center"/>
    </xf>
    <xf numFmtId="0" fontId="17" fillId="7" borderId="36" xfId="3" applyFont="1" applyFill="1" applyBorder="1">
      <alignment vertical="center"/>
    </xf>
    <xf numFmtId="0" fontId="17" fillId="7" borderId="37" xfId="3" quotePrefix="1" applyFont="1" applyFill="1" applyBorder="1" applyAlignment="1">
      <alignment horizontal="left" vertical="center" indent="1"/>
    </xf>
    <xf numFmtId="0" fontId="17" fillId="7" borderId="38" xfId="3" applyFont="1" applyFill="1" applyBorder="1">
      <alignment vertical="center"/>
    </xf>
    <xf numFmtId="0" fontId="17" fillId="7" borderId="17" xfId="3" quotePrefix="1" applyFont="1" applyFill="1" applyBorder="1" applyAlignment="1">
      <alignment horizontal="left" vertical="center" indent="2"/>
    </xf>
    <xf numFmtId="0" fontId="17" fillId="7" borderId="32" xfId="0" applyFont="1" applyFill="1" applyBorder="1">
      <alignment vertical="center"/>
    </xf>
    <xf numFmtId="0" fontId="17" fillId="7" borderId="33" xfId="0" quotePrefix="1" applyFont="1" applyFill="1" applyBorder="1" applyAlignment="1">
      <alignment horizontal="left" vertical="center" indent="2"/>
    </xf>
    <xf numFmtId="0" fontId="17" fillId="7" borderId="40" xfId="0" applyFont="1" applyFill="1" applyBorder="1">
      <alignment vertical="center"/>
    </xf>
    <xf numFmtId="0" fontId="17" fillId="7" borderId="41" xfId="0" quotePrefix="1" applyFont="1" applyFill="1" applyBorder="1" applyAlignment="1">
      <alignment horizontal="left" vertical="center" indent="1"/>
    </xf>
    <xf numFmtId="0" fontId="17" fillId="7" borderId="42" xfId="3" applyFont="1" applyFill="1" applyBorder="1">
      <alignment vertical="center"/>
    </xf>
    <xf numFmtId="0" fontId="17" fillId="7" borderId="30" xfId="3" quotePrefix="1" applyFont="1" applyFill="1" applyBorder="1" applyAlignment="1">
      <alignment horizontal="left" vertical="center" indent="1"/>
    </xf>
    <xf numFmtId="0" fontId="17" fillId="7" borderId="33" xfId="3" quotePrefix="1" applyFont="1" applyFill="1" applyBorder="1" applyAlignment="1">
      <alignment horizontal="left" vertical="center" indent="2"/>
    </xf>
    <xf numFmtId="0" fontId="17" fillId="7" borderId="45" xfId="3" quotePrefix="1" applyFont="1" applyFill="1" applyBorder="1">
      <alignment vertical="center"/>
    </xf>
    <xf numFmtId="0" fontId="17" fillId="7" borderId="46" xfId="3" applyFont="1" applyFill="1" applyBorder="1">
      <alignment vertical="center"/>
    </xf>
    <xf numFmtId="0" fontId="17" fillId="7" borderId="47" xfId="3" applyFont="1" applyFill="1" applyBorder="1">
      <alignment vertical="center"/>
    </xf>
    <xf numFmtId="0" fontId="17" fillId="7" borderId="17" xfId="3" quotePrefix="1" applyFont="1" applyFill="1" applyBorder="1" applyAlignment="1">
      <alignment horizontal="left" vertical="center" indent="3"/>
    </xf>
    <xf numFmtId="0" fontId="17" fillId="7" borderId="33" xfId="3" quotePrefix="1" applyFont="1" applyFill="1" applyBorder="1" applyAlignment="1">
      <alignment horizontal="left" vertical="center" indent="3"/>
    </xf>
    <xf numFmtId="0" fontId="17" fillId="7" borderId="10" xfId="3" applyFont="1" applyFill="1" applyBorder="1">
      <alignment vertical="center"/>
    </xf>
    <xf numFmtId="0" fontId="17" fillId="7" borderId="26" xfId="3" applyFont="1" applyFill="1" applyBorder="1">
      <alignment vertical="center"/>
    </xf>
    <xf numFmtId="0" fontId="17" fillId="7" borderId="14" xfId="3" applyFont="1" applyFill="1" applyBorder="1">
      <alignment vertical="center"/>
    </xf>
    <xf numFmtId="0" fontId="17" fillId="7" borderId="17" xfId="3" applyFont="1" applyFill="1" applyBorder="1">
      <alignment vertical="center"/>
    </xf>
    <xf numFmtId="0" fontId="17" fillId="7" borderId="51" xfId="3" applyFont="1" applyFill="1" applyBorder="1">
      <alignment vertical="center"/>
    </xf>
    <xf numFmtId="0" fontId="17" fillId="7" borderId="6" xfId="3" applyFont="1" applyFill="1" applyBorder="1">
      <alignment vertical="center"/>
    </xf>
    <xf numFmtId="0" fontId="17" fillId="7" borderId="4" xfId="3" applyFont="1" applyFill="1" applyBorder="1">
      <alignment vertical="center"/>
    </xf>
    <xf numFmtId="0" fontId="17" fillId="7" borderId="36" xfId="0" applyFont="1" applyFill="1" applyBorder="1">
      <alignment vertical="center"/>
    </xf>
    <xf numFmtId="0" fontId="17" fillId="7" borderId="37" xfId="0" applyFont="1" applyFill="1" applyBorder="1">
      <alignment vertical="center"/>
    </xf>
    <xf numFmtId="0" fontId="17" fillId="7" borderId="41" xfId="0" applyFont="1" applyFill="1" applyBorder="1">
      <alignment vertical="center"/>
    </xf>
    <xf numFmtId="0" fontId="17" fillId="7" borderId="40" xfId="3" applyFont="1" applyFill="1" applyBorder="1">
      <alignment vertical="center"/>
    </xf>
    <xf numFmtId="0" fontId="17" fillId="7" borderId="41" xfId="3" applyFont="1" applyFill="1" applyBorder="1">
      <alignment vertical="center"/>
    </xf>
    <xf numFmtId="181" fontId="17" fillId="7" borderId="10" xfId="3" applyNumberFormat="1" applyFont="1" applyFill="1" applyBorder="1">
      <alignment vertical="center"/>
    </xf>
    <xf numFmtId="177" fontId="17" fillId="7" borderId="14" xfId="0" applyNumberFormat="1" applyFont="1" applyFill="1" applyBorder="1" applyProtection="1">
      <alignment vertical="center"/>
      <protection locked="0"/>
    </xf>
    <xf numFmtId="179" fontId="17" fillId="7" borderId="13" xfId="3" applyNumberFormat="1" applyFont="1" applyFill="1" applyBorder="1">
      <alignment vertical="center"/>
    </xf>
    <xf numFmtId="181" fontId="17" fillId="7" borderId="13" xfId="3" applyNumberFormat="1" applyFont="1" applyFill="1" applyBorder="1">
      <alignment vertical="center"/>
    </xf>
    <xf numFmtId="177" fontId="17" fillId="7" borderId="31" xfId="0" applyNumberFormat="1" applyFont="1" applyFill="1" applyBorder="1" applyProtection="1">
      <alignment vertical="center"/>
      <protection locked="0"/>
    </xf>
    <xf numFmtId="181" fontId="11" fillId="7" borderId="27" xfId="4" applyNumberFormat="1" applyFont="1" applyFill="1" applyBorder="1" applyAlignment="1" applyProtection="1">
      <alignment vertical="center"/>
    </xf>
    <xf numFmtId="181" fontId="17" fillId="7" borderId="11" xfId="3" applyNumberFormat="1" applyFont="1" applyFill="1" applyBorder="1">
      <alignment vertical="center"/>
    </xf>
    <xf numFmtId="177" fontId="17" fillId="7" borderId="15" xfId="0" applyNumberFormat="1" applyFont="1" applyFill="1" applyBorder="1" applyProtection="1">
      <alignment vertical="center"/>
      <protection locked="0"/>
    </xf>
    <xf numFmtId="179" fontId="17" fillId="7" borderId="11" xfId="3" applyNumberFormat="1" applyFont="1" applyFill="1" applyBorder="1">
      <alignment vertical="center"/>
    </xf>
    <xf numFmtId="177" fontId="17" fillId="7" borderId="11" xfId="0" applyNumberFormat="1" applyFont="1" applyFill="1" applyBorder="1" applyProtection="1">
      <alignment vertical="center"/>
      <protection locked="0"/>
    </xf>
    <xf numFmtId="179" fontId="17" fillId="7" borderId="32" xfId="3" applyNumberFormat="1" applyFont="1" applyFill="1" applyBorder="1">
      <alignment vertical="center"/>
    </xf>
    <xf numFmtId="181" fontId="17" fillId="7" borderId="32" xfId="3" applyNumberFormat="1" applyFont="1" applyFill="1" applyBorder="1">
      <alignment vertical="center"/>
    </xf>
    <xf numFmtId="177" fontId="17" fillId="7" borderId="34" xfId="0" applyNumberFormat="1" applyFont="1" applyFill="1" applyBorder="1" applyProtection="1">
      <alignment vertical="center"/>
      <protection locked="0"/>
    </xf>
    <xf numFmtId="181" fontId="11" fillId="7" borderId="35" xfId="4" applyNumberFormat="1" applyFont="1" applyFill="1" applyBorder="1" applyAlignment="1" applyProtection="1">
      <alignment vertical="center"/>
    </xf>
    <xf numFmtId="179" fontId="17" fillId="7" borderId="36" xfId="3" applyNumberFormat="1" applyFont="1" applyFill="1" applyBorder="1">
      <alignment vertical="center"/>
    </xf>
    <xf numFmtId="181" fontId="17" fillId="7" borderId="36" xfId="3" applyNumberFormat="1" applyFont="1" applyFill="1" applyBorder="1">
      <alignment vertical="center"/>
    </xf>
    <xf numFmtId="177" fontId="17" fillId="7" borderId="38" xfId="0" applyNumberFormat="1" applyFont="1" applyFill="1" applyBorder="1" applyProtection="1">
      <alignment vertical="center"/>
      <protection locked="0"/>
    </xf>
    <xf numFmtId="181" fontId="11" fillId="7" borderId="39" xfId="4" applyNumberFormat="1" applyFont="1" applyFill="1" applyBorder="1" applyAlignment="1" applyProtection="1">
      <alignment vertical="center"/>
    </xf>
    <xf numFmtId="181" fontId="17" fillId="7" borderId="11" xfId="0" applyNumberFormat="1" applyFont="1" applyFill="1" applyBorder="1">
      <alignment vertical="center"/>
    </xf>
    <xf numFmtId="0" fontId="17" fillId="7" borderId="11" xfId="0" applyFont="1" applyFill="1" applyBorder="1" applyProtection="1">
      <alignment vertical="center"/>
      <protection locked="0"/>
    </xf>
    <xf numFmtId="179" fontId="17" fillId="7" borderId="32" xfId="0" applyNumberFormat="1" applyFont="1" applyFill="1" applyBorder="1">
      <alignment vertical="center"/>
    </xf>
    <xf numFmtId="181" fontId="17" fillId="7" borderId="32" xfId="0" applyNumberFormat="1" applyFont="1" applyFill="1" applyBorder="1">
      <alignment vertical="center"/>
    </xf>
    <xf numFmtId="0" fontId="17" fillId="7" borderId="34" xfId="0" applyFont="1" applyFill="1" applyBorder="1" applyProtection="1">
      <alignment vertical="center"/>
      <protection locked="0"/>
    </xf>
    <xf numFmtId="179" fontId="17" fillId="7" borderId="40" xfId="0" applyNumberFormat="1" applyFont="1" applyFill="1" applyBorder="1">
      <alignment vertical="center"/>
    </xf>
    <xf numFmtId="0" fontId="17" fillId="7" borderId="40" xfId="0" applyFont="1" applyFill="1" applyBorder="1" applyProtection="1">
      <alignment vertical="center"/>
      <protection locked="0"/>
    </xf>
    <xf numFmtId="181" fontId="17" fillId="7" borderId="40" xfId="0" applyNumberFormat="1" applyFont="1" applyFill="1" applyBorder="1">
      <alignment vertical="center"/>
    </xf>
    <xf numFmtId="0" fontId="17" fillId="7" borderId="42" xfId="0" applyFont="1" applyFill="1" applyBorder="1" applyProtection="1">
      <alignment vertical="center"/>
      <protection locked="0"/>
    </xf>
    <xf numFmtId="181" fontId="11" fillId="7" borderId="43" xfId="4" applyNumberFormat="1" applyFont="1" applyFill="1" applyBorder="1" applyAlignment="1" applyProtection="1">
      <alignment vertical="center"/>
    </xf>
    <xf numFmtId="181" fontId="11" fillId="7" borderId="44" xfId="4" applyNumberFormat="1" applyFont="1" applyFill="1" applyBorder="1" applyAlignment="1" applyProtection="1">
      <alignment vertical="center"/>
    </xf>
    <xf numFmtId="179" fontId="17" fillId="7" borderId="45" xfId="3" applyNumberFormat="1" applyFont="1" applyFill="1" applyBorder="1">
      <alignment vertical="center"/>
    </xf>
    <xf numFmtId="181" fontId="17" fillId="7" borderId="45" xfId="3" applyNumberFormat="1" applyFont="1" applyFill="1" applyBorder="1">
      <alignment vertical="center"/>
    </xf>
    <xf numFmtId="177" fontId="17" fillId="7" borderId="47" xfId="0" applyNumberFormat="1" applyFont="1" applyFill="1" applyBorder="1" applyProtection="1">
      <alignment vertical="center"/>
      <protection locked="0"/>
    </xf>
    <xf numFmtId="181" fontId="11" fillId="7" borderId="48" xfId="4" applyNumberFormat="1" applyFont="1" applyFill="1" applyBorder="1" applyAlignment="1" applyProtection="1">
      <alignment vertical="center"/>
    </xf>
    <xf numFmtId="181" fontId="17" fillId="7" borderId="40" xfId="3" applyNumberFormat="1" applyFont="1" applyFill="1" applyBorder="1">
      <alignment vertical="center"/>
    </xf>
    <xf numFmtId="177" fontId="17" fillId="7" borderId="42" xfId="0" applyNumberFormat="1" applyFont="1" applyFill="1" applyBorder="1" applyProtection="1">
      <alignment vertical="center"/>
      <protection locked="0"/>
    </xf>
    <xf numFmtId="179" fontId="17" fillId="7" borderId="10" xfId="3" applyNumberFormat="1" applyFont="1" applyFill="1" applyBorder="1">
      <alignment vertical="center"/>
    </xf>
    <xf numFmtId="181" fontId="11" fillId="7" borderId="49" xfId="4" applyNumberFormat="1" applyFont="1" applyFill="1" applyBorder="1" applyAlignment="1" applyProtection="1">
      <alignment vertical="center"/>
    </xf>
    <xf numFmtId="179" fontId="17" fillId="7" borderId="51" xfId="3" applyNumberFormat="1" applyFont="1" applyFill="1" applyBorder="1">
      <alignment vertical="center"/>
    </xf>
    <xf numFmtId="181" fontId="17" fillId="7" borderId="51" xfId="3" applyNumberFormat="1" applyFont="1" applyFill="1" applyBorder="1">
      <alignment vertical="center"/>
    </xf>
    <xf numFmtId="177" fontId="17" fillId="7" borderId="4" xfId="0" applyNumberFormat="1" applyFont="1" applyFill="1" applyBorder="1" applyProtection="1">
      <alignment vertical="center"/>
      <protection locked="0"/>
    </xf>
    <xf numFmtId="181" fontId="11" fillId="7" borderId="52" xfId="4" applyNumberFormat="1" applyFont="1" applyFill="1" applyBorder="1" applyAlignment="1" applyProtection="1">
      <alignment vertical="center"/>
    </xf>
    <xf numFmtId="179" fontId="17" fillId="7" borderId="36" xfId="0" applyNumberFormat="1" applyFont="1" applyFill="1" applyBorder="1">
      <alignment vertical="center"/>
    </xf>
    <xf numFmtId="181" fontId="17" fillId="7" borderId="36" xfId="0" applyNumberFormat="1" applyFont="1" applyFill="1" applyBorder="1">
      <alignment vertical="center"/>
    </xf>
    <xf numFmtId="0" fontId="17" fillId="7" borderId="36" xfId="0" applyFont="1" applyFill="1" applyBorder="1" applyProtection="1">
      <alignment vertical="center"/>
      <protection locked="0"/>
    </xf>
    <xf numFmtId="181" fontId="11" fillId="7" borderId="53" xfId="0" applyNumberFormat="1" applyFont="1" applyFill="1" applyBorder="1">
      <alignment vertical="center"/>
    </xf>
    <xf numFmtId="181" fontId="11" fillId="7" borderId="43" xfId="0" applyNumberFormat="1" applyFont="1" applyFill="1" applyBorder="1">
      <alignment vertical="center"/>
    </xf>
    <xf numFmtId="0" fontId="11" fillId="7" borderId="13" xfId="0" applyFont="1" applyFill="1" applyBorder="1" applyProtection="1">
      <alignment vertical="center"/>
      <protection locked="0"/>
    </xf>
    <xf numFmtId="181" fontId="11" fillId="7" borderId="54" xfId="0" applyNumberFormat="1" applyFont="1" applyFill="1" applyBorder="1">
      <alignment vertical="center"/>
    </xf>
    <xf numFmtId="0" fontId="11" fillId="7" borderId="11" xfId="0" applyFont="1" applyFill="1" applyBorder="1" applyProtection="1">
      <alignment vertical="center"/>
      <protection locked="0"/>
    </xf>
    <xf numFmtId="181" fontId="11" fillId="7" borderId="55" xfId="0" applyNumberFormat="1" applyFont="1" applyFill="1" applyBorder="1">
      <alignment vertical="center"/>
    </xf>
    <xf numFmtId="179" fontId="17" fillId="7" borderId="40" xfId="3" applyNumberFormat="1" applyFont="1" applyFill="1" applyBorder="1">
      <alignment vertical="center"/>
    </xf>
    <xf numFmtId="0" fontId="11" fillId="7" borderId="40" xfId="0" applyFont="1" applyFill="1" applyBorder="1" applyProtection="1">
      <alignment vertical="center"/>
      <protection locked="0"/>
    </xf>
    <xf numFmtId="181" fontId="11" fillId="7" borderId="56" xfId="0" applyNumberFormat="1" applyFont="1" applyFill="1" applyBorder="1">
      <alignment vertical="center"/>
    </xf>
    <xf numFmtId="38" fontId="17" fillId="7" borderId="11" xfId="4" applyFont="1" applyFill="1" applyBorder="1" applyProtection="1">
      <alignment vertical="center"/>
      <protection locked="0"/>
    </xf>
    <xf numFmtId="181" fontId="11" fillId="7" borderId="55" xfId="4" applyNumberFormat="1" applyFont="1" applyFill="1" applyBorder="1" applyAlignment="1" applyProtection="1">
      <alignment vertical="center"/>
    </xf>
    <xf numFmtId="0" fontId="3" fillId="7" borderId="11" xfId="0" applyFont="1" applyFill="1" applyBorder="1" applyAlignment="1" applyProtection="1">
      <alignment horizontal="right" vertical="center"/>
      <protection locked="0"/>
    </xf>
    <xf numFmtId="0" fontId="38" fillId="0" borderId="0" xfId="0" applyFont="1" applyProtection="1">
      <alignment vertical="center"/>
      <protection locked="0"/>
    </xf>
    <xf numFmtId="0" fontId="17" fillId="0" borderId="28" xfId="0" applyFont="1" applyBorder="1" applyProtection="1">
      <alignment vertical="center"/>
      <protection locked="0"/>
    </xf>
    <xf numFmtId="0" fontId="17" fillId="5" borderId="10" xfId="0" applyNumberFormat="1" applyFont="1" applyFill="1" applyBorder="1" applyAlignment="1" applyProtection="1">
      <alignment horizontal="center" vertical="center"/>
      <protection locked="0"/>
    </xf>
    <xf numFmtId="0" fontId="17" fillId="7" borderId="13" xfId="0" applyNumberFormat="1" applyFont="1" applyFill="1" applyBorder="1" applyAlignment="1" applyProtection="1">
      <alignment horizontal="center" vertical="center"/>
      <protection locked="0"/>
    </xf>
    <xf numFmtId="0" fontId="17" fillId="5" borderId="11" xfId="0" applyNumberFormat="1" applyFont="1" applyFill="1" applyBorder="1" applyAlignment="1" applyProtection="1">
      <alignment horizontal="center" vertical="center"/>
      <protection locked="0"/>
    </xf>
    <xf numFmtId="0" fontId="17" fillId="7" borderId="11" xfId="0" applyNumberFormat="1" applyFont="1" applyFill="1" applyBorder="1" applyAlignment="1" applyProtection="1">
      <alignment horizontal="center" vertical="center"/>
      <protection locked="0"/>
    </xf>
    <xf numFmtId="0" fontId="17" fillId="7" borderId="32" xfId="0" applyNumberFormat="1" applyFont="1" applyFill="1" applyBorder="1" applyAlignment="1" applyProtection="1">
      <alignment horizontal="center" vertical="center"/>
      <protection locked="0"/>
    </xf>
    <xf numFmtId="0" fontId="17" fillId="7" borderId="36" xfId="0" applyNumberFormat="1" applyFont="1" applyFill="1" applyBorder="1" applyAlignment="1" applyProtection="1">
      <alignment horizontal="center" vertical="center"/>
      <protection locked="0"/>
    </xf>
    <xf numFmtId="0" fontId="17" fillId="7" borderId="40" xfId="0" applyNumberFormat="1" applyFont="1" applyFill="1" applyBorder="1" applyAlignment="1" applyProtection="1">
      <alignment horizontal="center" vertical="center"/>
      <protection locked="0"/>
    </xf>
    <xf numFmtId="0" fontId="17" fillId="7" borderId="45" xfId="0" applyNumberFormat="1" applyFont="1" applyFill="1" applyBorder="1" applyAlignment="1" applyProtection="1">
      <alignment horizontal="center" vertical="center"/>
      <protection locked="0"/>
    </xf>
    <xf numFmtId="0" fontId="17" fillId="5" borderId="32" xfId="0" applyNumberFormat="1" applyFont="1" applyFill="1" applyBorder="1" applyAlignment="1" applyProtection="1">
      <alignment horizontal="center" vertical="center"/>
      <protection locked="0"/>
    </xf>
    <xf numFmtId="0" fontId="17" fillId="7" borderId="10" xfId="0" applyNumberFormat="1" applyFont="1" applyFill="1" applyBorder="1" applyAlignment="1" applyProtection="1">
      <alignment horizontal="center" vertical="center"/>
      <protection locked="0"/>
    </xf>
    <xf numFmtId="0" fontId="17" fillId="7" borderId="51" xfId="0" applyNumberFormat="1" applyFont="1" applyFill="1" applyBorder="1" applyAlignment="1" applyProtection="1">
      <alignment horizontal="center" vertical="center"/>
      <protection locked="0"/>
    </xf>
    <xf numFmtId="0" fontId="6" fillId="7" borderId="36" xfId="0" applyNumberFormat="1" applyFont="1" applyFill="1" applyBorder="1" applyAlignment="1" applyProtection="1">
      <alignment horizontal="center" vertical="center"/>
      <protection locked="0"/>
    </xf>
    <xf numFmtId="0" fontId="6" fillId="7" borderId="40" xfId="0" applyNumberFormat="1" applyFont="1" applyFill="1" applyBorder="1" applyAlignment="1" applyProtection="1">
      <alignment horizontal="center" vertical="center"/>
      <protection locked="0"/>
    </xf>
    <xf numFmtId="0" fontId="11" fillId="7" borderId="13" xfId="0" applyNumberFormat="1" applyFont="1" applyFill="1" applyBorder="1" applyAlignment="1" applyProtection="1">
      <alignment horizontal="center" vertical="center"/>
      <protection locked="0"/>
    </xf>
    <xf numFmtId="0" fontId="11" fillId="7" borderId="11" xfId="0" applyNumberFormat="1" applyFont="1" applyFill="1" applyBorder="1" applyAlignment="1" applyProtection="1">
      <alignment horizontal="center" vertical="center"/>
      <protection locked="0"/>
    </xf>
    <xf numFmtId="0" fontId="11" fillId="7" borderId="40" xfId="0" applyNumberFormat="1" applyFont="1" applyFill="1" applyBorder="1" applyAlignment="1" applyProtection="1">
      <alignment horizontal="center" vertical="center"/>
      <protection locked="0"/>
    </xf>
    <xf numFmtId="0" fontId="17" fillId="5" borderId="13" xfId="0" applyNumberFormat="1" applyFont="1" applyFill="1" applyBorder="1" applyAlignment="1" applyProtection="1">
      <alignment horizontal="center" vertical="center"/>
      <protection locked="0"/>
    </xf>
    <xf numFmtId="0" fontId="17" fillId="7" borderId="11" xfId="4" applyNumberFormat="1" applyFont="1" applyFill="1" applyBorder="1" applyAlignment="1" applyProtection="1">
      <alignment horizontal="center" vertical="center"/>
      <protection locked="0"/>
    </xf>
    <xf numFmtId="0" fontId="3" fillId="7" borderId="11" xfId="0" applyNumberFormat="1" applyFont="1" applyFill="1" applyBorder="1" applyAlignment="1" applyProtection="1">
      <alignment horizontal="center" vertical="center"/>
      <protection locked="0"/>
    </xf>
    <xf numFmtId="0" fontId="17" fillId="5" borderId="10"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36" xfId="0" applyNumberFormat="1" applyFont="1" applyFill="1" applyBorder="1" applyAlignment="1" applyProtection="1">
      <alignment horizontal="center" vertical="center"/>
      <protection locked="0"/>
    </xf>
    <xf numFmtId="0" fontId="17" fillId="5" borderId="40" xfId="0" applyNumberFormat="1" applyFont="1" applyFill="1" applyBorder="1" applyAlignment="1" applyProtection="1">
      <alignment horizontal="center" vertical="center"/>
      <protection locked="0"/>
    </xf>
    <xf numFmtId="0" fontId="17" fillId="5" borderId="45" xfId="0" applyNumberFormat="1" applyFont="1" applyFill="1" applyBorder="1" applyAlignment="1" applyProtection="1">
      <alignment horizontal="center" vertical="center"/>
      <protection locked="0"/>
    </xf>
    <xf numFmtId="0" fontId="17" fillId="5" borderId="50" xfId="0" applyNumberFormat="1" applyFont="1" applyFill="1" applyBorder="1" applyAlignment="1" applyProtection="1">
      <alignment horizontal="center" vertical="center"/>
      <protection locked="0"/>
    </xf>
    <xf numFmtId="0" fontId="17" fillId="5" borderId="51" xfId="0" applyNumberFormat="1" applyFont="1" applyFill="1" applyBorder="1" applyAlignment="1" applyProtection="1">
      <alignment horizontal="center" vertical="center"/>
      <protection locked="0"/>
    </xf>
    <xf numFmtId="0" fontId="6" fillId="5" borderId="36" xfId="0" applyNumberFormat="1" applyFont="1" applyFill="1" applyBorder="1" applyAlignment="1" applyProtection="1">
      <alignment horizontal="center" vertical="center"/>
      <protection locked="0"/>
    </xf>
    <xf numFmtId="0" fontId="6" fillId="5" borderId="40" xfId="0" applyNumberFormat="1" applyFont="1" applyFill="1" applyBorder="1" applyAlignment="1" applyProtection="1">
      <alignment horizontal="center" vertical="center"/>
      <protection locked="0"/>
    </xf>
    <xf numFmtId="0" fontId="11" fillId="5" borderId="30" xfId="0" applyNumberFormat="1" applyFont="1" applyFill="1" applyBorder="1" applyAlignment="1" applyProtection="1">
      <alignment horizontal="center" vertical="center"/>
      <protection locked="0"/>
    </xf>
    <xf numFmtId="0" fontId="11" fillId="5" borderId="17" xfId="0" applyNumberFormat="1" applyFont="1" applyFill="1" applyBorder="1" applyAlignment="1" applyProtection="1">
      <alignment horizontal="center" vertical="center"/>
      <protection locked="0"/>
    </xf>
    <xf numFmtId="0" fontId="11" fillId="5" borderId="41" xfId="0" applyNumberFormat="1" applyFont="1" applyFill="1" applyBorder="1" applyAlignment="1" applyProtection="1">
      <alignment horizontal="center" vertical="center"/>
      <protection locked="0"/>
    </xf>
    <xf numFmtId="0" fontId="17" fillId="5" borderId="11" xfId="4" applyNumberFormat="1" applyFont="1" applyFill="1" applyBorder="1" applyAlignment="1" applyProtection="1">
      <alignment horizontal="center" vertical="center"/>
      <protection locked="0"/>
    </xf>
    <xf numFmtId="0" fontId="3" fillId="5" borderId="17" xfId="0" applyNumberFormat="1" applyFont="1" applyFill="1" applyBorder="1" applyAlignment="1" applyProtection="1">
      <alignment horizontal="center" vertical="center"/>
      <protection locked="0"/>
    </xf>
    <xf numFmtId="0" fontId="17" fillId="5" borderId="14" xfId="0" applyNumberFormat="1" applyFont="1" applyFill="1" applyBorder="1" applyAlignment="1" applyProtection="1">
      <alignment horizontal="center" vertical="center"/>
      <protection locked="0"/>
    </xf>
    <xf numFmtId="0" fontId="17" fillId="5" borderId="31" xfId="0" applyNumberFormat="1" applyFont="1" applyFill="1" applyBorder="1" applyAlignment="1" applyProtection="1">
      <alignment horizontal="center" vertical="center"/>
      <protection locked="0"/>
    </xf>
    <xf numFmtId="0" fontId="17" fillId="5" borderId="15" xfId="0" applyNumberFormat="1" applyFont="1" applyFill="1" applyBorder="1" applyAlignment="1" applyProtection="1">
      <alignment horizontal="center" vertical="center"/>
      <protection locked="0"/>
    </xf>
    <xf numFmtId="0" fontId="17" fillId="5" borderId="34" xfId="0" applyNumberFormat="1" applyFont="1" applyFill="1" applyBorder="1" applyAlignment="1" applyProtection="1">
      <alignment horizontal="center" vertical="center"/>
      <protection locked="0"/>
    </xf>
    <xf numFmtId="0" fontId="17" fillId="5" borderId="38" xfId="0" applyNumberFormat="1" applyFont="1" applyFill="1" applyBorder="1" applyAlignment="1" applyProtection="1">
      <alignment horizontal="center" vertical="center"/>
      <protection locked="0"/>
    </xf>
    <xf numFmtId="0" fontId="17" fillId="5" borderId="42" xfId="0" applyNumberFormat="1" applyFont="1" applyFill="1" applyBorder="1" applyAlignment="1" applyProtection="1">
      <alignment horizontal="center" vertical="center"/>
      <protection locked="0"/>
    </xf>
    <xf numFmtId="0" fontId="17" fillId="5" borderId="47" xfId="0" applyNumberFormat="1" applyFont="1" applyFill="1" applyBorder="1" applyAlignment="1" applyProtection="1">
      <alignment horizontal="center" vertical="center"/>
      <protection locked="0"/>
    </xf>
    <xf numFmtId="0" fontId="17" fillId="5" borderId="29" xfId="0" applyNumberFormat="1" applyFont="1" applyFill="1" applyBorder="1" applyAlignment="1" applyProtection="1">
      <alignment horizontal="center" vertical="center"/>
      <protection locked="0"/>
    </xf>
    <xf numFmtId="0" fontId="17" fillId="5" borderId="4" xfId="0" applyNumberFormat="1" applyFont="1" applyFill="1" applyBorder="1" applyAlignment="1" applyProtection="1">
      <alignment horizontal="center" vertical="center"/>
      <protection locked="0"/>
    </xf>
    <xf numFmtId="0" fontId="11" fillId="5" borderId="13" xfId="0" applyNumberFormat="1" applyFont="1" applyFill="1" applyBorder="1" applyAlignment="1" applyProtection="1">
      <alignment horizontal="center" vertical="center"/>
      <protection locked="0"/>
    </xf>
    <xf numFmtId="0" fontId="11" fillId="5" borderId="11" xfId="0" applyNumberFormat="1" applyFont="1" applyFill="1" applyBorder="1" applyAlignment="1" applyProtection="1">
      <alignment horizontal="center" vertical="center"/>
      <protection locked="0"/>
    </xf>
    <xf numFmtId="0" fontId="11" fillId="5" borderId="40" xfId="0" applyNumberFormat="1" applyFont="1" applyFill="1" applyBorder="1" applyAlignment="1" applyProtection="1">
      <alignment horizontal="center" vertical="center"/>
      <protection locked="0"/>
    </xf>
    <xf numFmtId="0" fontId="3" fillId="5" borderId="11" xfId="0" applyNumberFormat="1" applyFont="1" applyFill="1" applyBorder="1" applyAlignment="1" applyProtection="1">
      <alignment horizontal="center" vertical="center"/>
      <protection locked="0"/>
    </xf>
    <xf numFmtId="0" fontId="17" fillId="0" borderId="17" xfId="0" quotePrefix="1" applyFont="1" applyBorder="1" applyAlignment="1">
      <alignment horizontal="left" vertical="center" indent="2"/>
    </xf>
    <xf numFmtId="179" fontId="17" fillId="0" borderId="11" xfId="0" applyNumberFormat="1" applyFont="1" applyFill="1" applyBorder="1">
      <alignment vertical="center"/>
    </xf>
    <xf numFmtId="0" fontId="17" fillId="0" borderId="41" xfId="0" quotePrefix="1" applyFont="1" applyBorder="1" applyAlignment="1">
      <alignment horizontal="left" vertical="center" indent="2"/>
    </xf>
    <xf numFmtId="179" fontId="17" fillId="0" borderId="40" xfId="0" applyNumberFormat="1" applyFont="1" applyFill="1" applyBorder="1">
      <alignment vertical="center"/>
    </xf>
    <xf numFmtId="0" fontId="18" fillId="0" borderId="0" xfId="0" applyFont="1">
      <alignment vertical="center"/>
    </xf>
    <xf numFmtId="0" fontId="19" fillId="0" borderId="0" xfId="0" applyFont="1">
      <alignment vertical="center"/>
    </xf>
    <xf numFmtId="0" fontId="20" fillId="0" borderId="0" xfId="0" applyFont="1" applyAlignment="1">
      <alignment horizontal="right" vertical="center"/>
    </xf>
    <xf numFmtId="176" fontId="18" fillId="0" borderId="0" xfId="0" applyNumberFormat="1" applyFont="1">
      <alignment vertical="center"/>
    </xf>
    <xf numFmtId="0" fontId="18" fillId="0" borderId="0" xfId="0" applyFont="1" applyAlignment="1">
      <alignment horizontal="left" vertical="center"/>
    </xf>
    <xf numFmtId="0" fontId="21" fillId="0" borderId="0" xfId="0" applyFont="1" applyAlignment="1">
      <alignment horizontal="right" vertical="center"/>
    </xf>
    <xf numFmtId="0" fontId="21" fillId="0" borderId="7" xfId="0" applyFont="1" applyBorder="1">
      <alignment vertical="center"/>
    </xf>
    <xf numFmtId="0" fontId="4" fillId="0" borderId="7" xfId="0" applyFont="1" applyBorder="1">
      <alignment vertical="center"/>
    </xf>
    <xf numFmtId="0" fontId="23" fillId="0" borderId="0" xfId="0" applyFont="1" applyAlignment="1">
      <alignment horizontal="center" vertical="center"/>
    </xf>
    <xf numFmtId="0" fontId="16" fillId="0" borderId="0" xfId="0" applyFont="1" applyAlignment="1">
      <alignment horizontal="right" vertical="center"/>
    </xf>
    <xf numFmtId="0" fontId="16" fillId="0" borderId="7" xfId="0" applyFont="1" applyBorder="1">
      <alignment vertical="center"/>
    </xf>
    <xf numFmtId="0" fontId="19" fillId="0" borderId="7" xfId="0" applyFont="1" applyBorder="1">
      <alignment vertical="center"/>
    </xf>
    <xf numFmtId="0" fontId="24" fillId="0" borderId="0" xfId="0" applyFont="1">
      <alignment vertical="center"/>
    </xf>
    <xf numFmtId="0" fontId="25" fillId="0" borderId="0" xfId="0" applyFont="1" applyAlignment="1">
      <alignment vertical="center" wrapText="1"/>
    </xf>
    <xf numFmtId="0" fontId="25" fillId="0" borderId="0" xfId="0" applyFont="1">
      <alignment vertical="center"/>
    </xf>
    <xf numFmtId="0" fontId="42" fillId="0" borderId="0" xfId="0" applyFont="1">
      <alignment vertical="center"/>
    </xf>
    <xf numFmtId="0" fontId="42" fillId="0" borderId="7" xfId="0" applyFont="1" applyBorder="1">
      <alignment vertical="center"/>
    </xf>
    <xf numFmtId="0" fontId="43" fillId="0" borderId="0" xfId="0" applyFont="1" applyAlignment="1">
      <alignment horizontal="right" vertical="center"/>
    </xf>
    <xf numFmtId="0" fontId="42" fillId="0" borderId="8" xfId="0" applyFont="1" applyBorder="1">
      <alignment vertical="center"/>
    </xf>
    <xf numFmtId="0" fontId="16" fillId="0" borderId="8" xfId="0" applyFont="1" applyBorder="1" applyAlignment="1">
      <alignment horizontal="right" vertical="center"/>
    </xf>
    <xf numFmtId="0" fontId="16" fillId="0" borderId="0" xfId="0" applyFont="1">
      <alignment vertical="center"/>
    </xf>
    <xf numFmtId="0" fontId="25" fillId="0" borderId="0" xfId="0" applyFont="1" applyAlignment="1">
      <alignment vertical="top" wrapText="1"/>
    </xf>
    <xf numFmtId="0" fontId="18" fillId="0" borderId="0" xfId="0" applyFont="1" applyAlignment="1">
      <alignment horizontal="center" vertical="center"/>
    </xf>
    <xf numFmtId="0" fontId="16" fillId="0" borderId="0" xfId="0" applyFont="1" applyAlignment="1">
      <alignment horizontal="center" vertical="center"/>
    </xf>
    <xf numFmtId="0" fontId="26" fillId="0" borderId="8" xfId="0" applyFont="1" applyBorder="1" applyAlignment="1">
      <alignment horizontal="left" vertical="center"/>
    </xf>
    <xf numFmtId="0" fontId="26" fillId="4" borderId="3" xfId="0" applyFont="1" applyFill="1" applyBorder="1" applyAlignment="1">
      <alignment horizontal="left" vertical="center"/>
    </xf>
    <xf numFmtId="0" fontId="26" fillId="4" borderId="5" xfId="0" applyFont="1" applyFill="1" applyBorder="1" applyAlignment="1">
      <alignment horizontal="left" vertical="center"/>
    </xf>
    <xf numFmtId="0" fontId="26" fillId="4" borderId="2" xfId="0" applyFont="1" applyFill="1" applyBorder="1" applyAlignment="1">
      <alignment horizontal="left" vertical="center" wrapText="1"/>
    </xf>
    <xf numFmtId="0" fontId="26" fillId="4" borderId="2" xfId="0" applyFont="1" applyFill="1" applyBorder="1" applyAlignment="1">
      <alignment horizontal="left" vertical="center"/>
    </xf>
    <xf numFmtId="0" fontId="26" fillId="4" borderId="5" xfId="0" applyFont="1" applyFill="1" applyBorder="1" applyAlignment="1">
      <alignment horizontal="left" vertical="center" wrapText="1"/>
    </xf>
    <xf numFmtId="0" fontId="16" fillId="0" borderId="8" xfId="0" applyFont="1" applyBorder="1" applyAlignment="1">
      <alignment horizontal="center" vertical="center"/>
    </xf>
    <xf numFmtId="0" fontId="26" fillId="0" borderId="0" xfId="0" applyFont="1" applyAlignment="1">
      <alignment horizontal="left" vertical="center"/>
    </xf>
    <xf numFmtId="0" fontId="18" fillId="0" borderId="0" xfId="0" applyFont="1" applyAlignment="1">
      <alignment horizontal="center"/>
    </xf>
    <xf numFmtId="0" fontId="4" fillId="0" borderId="0" xfId="0" applyFont="1" applyAlignment="1"/>
    <xf numFmtId="0" fontId="21" fillId="0" borderId="0" xfId="0" applyFont="1" applyAlignment="1"/>
    <xf numFmtId="0" fontId="27" fillId="0" borderId="0" xfId="0" applyFont="1" applyAlignment="1">
      <alignment horizontal="left" vertical="center"/>
    </xf>
    <xf numFmtId="0" fontId="21" fillId="0" borderId="7" xfId="0" applyFont="1" applyBorder="1" applyAlignment="1">
      <alignment horizontal="left"/>
    </xf>
    <xf numFmtId="0" fontId="18" fillId="0" borderId="7" xfId="0" applyFont="1" applyBorder="1" applyAlignment="1">
      <alignment horizontal="left" vertical="center"/>
    </xf>
    <xf numFmtId="0" fontId="28" fillId="0" borderId="7" xfId="0" applyFont="1" applyBorder="1" applyAlignment="1">
      <alignment horizontal="left" vertical="center"/>
    </xf>
    <xf numFmtId="0" fontId="27" fillId="0" borderId="7" xfId="0" applyFont="1" applyBorder="1" applyAlignment="1">
      <alignment horizontal="left" vertical="center"/>
    </xf>
    <xf numFmtId="0" fontId="29" fillId="0" borderId="0" xfId="0" applyFont="1">
      <alignment vertical="center"/>
    </xf>
    <xf numFmtId="0" fontId="44" fillId="0" borderId="0" xfId="0" applyFont="1">
      <alignment vertical="center"/>
    </xf>
    <xf numFmtId="0" fontId="4" fillId="0" borderId="0" xfId="0" applyFont="1" applyAlignment="1">
      <alignment horizontal="center"/>
    </xf>
    <xf numFmtId="0" fontId="21" fillId="0" borderId="0" xfId="0" applyFont="1" applyAlignment="1">
      <alignment horizontal="left" vertical="center"/>
    </xf>
    <xf numFmtId="0" fontId="21" fillId="0" borderId="8" xfId="0" applyFont="1" applyBorder="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21" fillId="0" borderId="0" xfId="0" applyFont="1" applyAlignment="1">
      <alignment horizontal="left"/>
    </xf>
    <xf numFmtId="0" fontId="21" fillId="0" borderId="0" xfId="0" applyFont="1" applyAlignment="1">
      <alignment horizontal="center"/>
    </xf>
    <xf numFmtId="0" fontId="21" fillId="0" borderId="8" xfId="0" applyFont="1" applyBorder="1" applyAlignment="1">
      <alignment horizontal="left"/>
    </xf>
    <xf numFmtId="0" fontId="29" fillId="0" borderId="7" xfId="0" applyFont="1" applyBorder="1" applyAlignment="1">
      <alignment horizontal="left" vertical="center"/>
    </xf>
    <xf numFmtId="0" fontId="11" fillId="0" borderId="81" xfId="0" applyFont="1" applyBorder="1" applyAlignment="1">
      <alignment horizontal="center" vertical="center"/>
    </xf>
    <xf numFmtId="0" fontId="11" fillId="5" borderId="33" xfId="0" applyNumberFormat="1" applyFont="1" applyFill="1" applyBorder="1" applyAlignment="1" applyProtection="1">
      <alignment horizontal="center" vertical="center"/>
      <protection locked="0"/>
    </xf>
    <xf numFmtId="0" fontId="11" fillId="5" borderId="32" xfId="0" applyNumberFormat="1" applyFont="1" applyFill="1" applyBorder="1" applyAlignment="1" applyProtection="1">
      <alignment horizontal="center" vertical="center"/>
      <protection locked="0"/>
    </xf>
    <xf numFmtId="181" fontId="11" fillId="0" borderId="82" xfId="0" applyNumberFormat="1" applyFont="1" applyBorder="1">
      <alignment vertical="center"/>
    </xf>
    <xf numFmtId="0" fontId="17" fillId="0" borderId="83" xfId="0" applyFont="1" applyBorder="1" applyAlignment="1">
      <alignment horizontal="center" vertical="center" shrinkToFit="1"/>
    </xf>
    <xf numFmtId="0" fontId="17" fillId="0" borderId="84" xfId="3" applyFont="1" applyBorder="1">
      <alignment vertical="center"/>
    </xf>
    <xf numFmtId="0" fontId="11" fillId="5" borderId="45" xfId="0" applyNumberFormat="1" applyFont="1" applyFill="1" applyBorder="1" applyAlignment="1" applyProtection="1">
      <alignment horizontal="center" vertical="center"/>
      <protection locked="0"/>
    </xf>
    <xf numFmtId="181" fontId="11" fillId="0" borderId="48" xfId="0" applyNumberFormat="1" applyFont="1" applyBorder="1">
      <alignment vertical="center"/>
    </xf>
    <xf numFmtId="0" fontId="17" fillId="0" borderId="45" xfId="3" applyFont="1" applyBorder="1">
      <alignment vertical="center"/>
    </xf>
    <xf numFmtId="0" fontId="11" fillId="7" borderId="32" xfId="0" applyNumberFormat="1" applyFont="1" applyFill="1" applyBorder="1" applyAlignment="1" applyProtection="1">
      <alignment horizontal="center" vertical="center"/>
      <protection locked="0"/>
    </xf>
    <xf numFmtId="0" fontId="11" fillId="7" borderId="32" xfId="0" applyFont="1" applyFill="1" applyBorder="1" applyProtection="1">
      <alignment vertical="center"/>
      <protection locked="0"/>
    </xf>
    <xf numFmtId="181" fontId="11" fillId="7" borderId="82" xfId="0" applyNumberFormat="1" applyFont="1" applyFill="1" applyBorder="1">
      <alignment vertical="center"/>
    </xf>
    <xf numFmtId="0" fontId="17" fillId="9" borderId="45" xfId="3" applyFont="1" applyFill="1" applyBorder="1">
      <alignment vertical="center"/>
    </xf>
    <xf numFmtId="0" fontId="17" fillId="9" borderId="46" xfId="3" applyFont="1" applyFill="1" applyBorder="1">
      <alignment vertical="center"/>
    </xf>
    <xf numFmtId="0" fontId="17" fillId="9" borderId="84" xfId="3" applyFont="1" applyFill="1" applyBorder="1">
      <alignment vertical="center"/>
    </xf>
    <xf numFmtId="179" fontId="17" fillId="9" borderId="45" xfId="3" applyNumberFormat="1" applyFont="1" applyFill="1" applyBorder="1">
      <alignment vertical="center"/>
    </xf>
    <xf numFmtId="0" fontId="11" fillId="9" borderId="45" xfId="0" applyNumberFormat="1" applyFont="1" applyFill="1" applyBorder="1" applyAlignment="1" applyProtection="1">
      <alignment horizontal="center" vertical="center"/>
      <protection locked="0"/>
    </xf>
    <xf numFmtId="181" fontId="17" fillId="9" borderId="45" xfId="3" applyNumberFormat="1" applyFont="1" applyFill="1" applyBorder="1">
      <alignment vertical="center"/>
    </xf>
    <xf numFmtId="181" fontId="11" fillId="9" borderId="48" xfId="0" applyNumberFormat="1" applyFont="1" applyFill="1" applyBorder="1">
      <alignment vertical="center"/>
    </xf>
    <xf numFmtId="0" fontId="17" fillId="7" borderId="11" xfId="0" applyFont="1" applyFill="1" applyBorder="1">
      <alignment vertical="center"/>
    </xf>
    <xf numFmtId="0" fontId="17" fillId="7" borderId="17" xfId="0" quotePrefix="1" applyFont="1" applyFill="1" applyBorder="1" applyAlignment="1">
      <alignment horizontal="left" vertical="center" indent="2"/>
    </xf>
    <xf numFmtId="179" fontId="17" fillId="7" borderId="11" xfId="0" applyNumberFormat="1" applyFont="1" applyFill="1" applyBorder="1">
      <alignment vertical="center"/>
    </xf>
    <xf numFmtId="0" fontId="17" fillId="7" borderId="15" xfId="0" applyFont="1" applyFill="1" applyBorder="1" applyProtection="1">
      <alignment vertical="center"/>
      <protection locked="0"/>
    </xf>
    <xf numFmtId="0" fontId="17" fillId="7" borderId="17" xfId="0" quotePrefix="1" applyFont="1" applyFill="1" applyBorder="1" applyAlignment="1">
      <alignment horizontal="left" vertical="center" indent="1"/>
    </xf>
    <xf numFmtId="0" fontId="26" fillId="4" borderId="3" xfId="0" applyFont="1" applyFill="1" applyBorder="1" applyAlignment="1">
      <alignment horizontal="left" vertical="center"/>
    </xf>
    <xf numFmtId="0" fontId="26" fillId="4" borderId="5" xfId="0" applyFont="1" applyFill="1" applyBorder="1" applyAlignment="1">
      <alignment horizontal="left" vertical="center"/>
    </xf>
    <xf numFmtId="0" fontId="26" fillId="4" borderId="2" xfId="0" applyFont="1" applyFill="1" applyBorder="1" applyAlignment="1">
      <alignment horizontal="left" vertical="center"/>
    </xf>
    <xf numFmtId="0" fontId="16" fillId="5" borderId="3"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22" fillId="4" borderId="7" xfId="0" applyFont="1" applyFill="1" applyBorder="1" applyAlignment="1" applyProtection="1">
      <alignment horizontal="left" vertical="center"/>
      <protection locked="0"/>
    </xf>
    <xf numFmtId="0" fontId="21" fillId="0" borderId="0" xfId="0" applyFont="1" applyAlignment="1">
      <alignment horizontal="center" vertical="center"/>
    </xf>
    <xf numFmtId="0" fontId="23" fillId="0" borderId="0" xfId="0" applyFont="1" applyAlignment="1">
      <alignment horizontal="center" vertical="center"/>
    </xf>
    <xf numFmtId="0" fontId="16" fillId="5" borderId="0" xfId="0" applyFont="1" applyFill="1" applyAlignment="1" applyProtection="1">
      <alignment horizontal="left" vertical="top" wrapText="1"/>
      <protection locked="0"/>
    </xf>
    <xf numFmtId="0" fontId="16" fillId="5" borderId="7" xfId="0" applyFont="1" applyFill="1" applyBorder="1" applyAlignment="1" applyProtection="1">
      <alignment horizontal="left" vertical="top" wrapText="1"/>
      <protection locked="0"/>
    </xf>
    <xf numFmtId="0" fontId="16" fillId="5" borderId="5" xfId="0" applyFont="1" applyFill="1" applyBorder="1" applyAlignment="1" applyProtection="1">
      <alignment horizontal="left" vertical="center"/>
      <protection locked="0"/>
    </xf>
    <xf numFmtId="0" fontId="16" fillId="5" borderId="7" xfId="0" applyFont="1" applyFill="1" applyBorder="1" applyAlignment="1" applyProtection="1">
      <alignment horizontal="left" vertical="center"/>
      <protection locked="0"/>
    </xf>
    <xf numFmtId="14" fontId="16" fillId="5" borderId="5" xfId="0" applyNumberFormat="1" applyFont="1" applyFill="1" applyBorder="1" applyAlignment="1" applyProtection="1">
      <alignment horizontal="left" vertical="center"/>
      <protection locked="0"/>
    </xf>
    <xf numFmtId="14" fontId="16" fillId="5" borderId="7" xfId="0" applyNumberFormat="1" applyFont="1" applyFill="1" applyBorder="1" applyAlignment="1" applyProtection="1">
      <alignment horizontal="left" vertical="center"/>
      <protection locked="0"/>
    </xf>
    <xf numFmtId="0" fontId="25" fillId="0" borderId="0" xfId="0" applyFont="1" applyAlignment="1">
      <alignment horizontal="left" vertical="top" wrapText="1"/>
    </xf>
    <xf numFmtId="0" fontId="16" fillId="5" borderId="3" xfId="0" applyFont="1" applyFill="1" applyBorder="1" applyAlignment="1" applyProtection="1">
      <alignment horizontal="left" vertical="center"/>
      <protection locked="0"/>
    </xf>
    <xf numFmtId="0" fontId="16" fillId="5" borderId="2" xfId="0" applyFont="1" applyFill="1" applyBorder="1" applyAlignment="1" applyProtection="1">
      <alignment horizontal="left" vertical="center"/>
      <protection locked="0"/>
    </xf>
    <xf numFmtId="0" fontId="26" fillId="4" borderId="3" xfId="0" applyFont="1" applyFill="1" applyBorder="1" applyAlignment="1">
      <alignment horizontal="left" vertical="center" wrapText="1"/>
    </xf>
    <xf numFmtId="0" fontId="26" fillId="4" borderId="5" xfId="0" applyFont="1" applyFill="1" applyBorder="1" applyAlignment="1">
      <alignment horizontal="left" vertical="center" wrapText="1"/>
    </xf>
    <xf numFmtId="0" fontId="26" fillId="4" borderId="2" xfId="0" applyFont="1" applyFill="1" applyBorder="1" applyAlignment="1">
      <alignment horizontal="left" vertical="center" wrapText="1"/>
    </xf>
    <xf numFmtId="0" fontId="26" fillId="4" borderId="1" xfId="0" applyFont="1" applyFill="1" applyBorder="1" applyAlignment="1">
      <alignment horizontal="left" vertical="center"/>
    </xf>
    <xf numFmtId="0" fontId="26" fillId="4" borderId="8" xfId="0" applyFont="1" applyFill="1" applyBorder="1" applyAlignment="1">
      <alignment horizontal="left" vertical="center"/>
    </xf>
    <xf numFmtId="0" fontId="26" fillId="4" borderId="9" xfId="0" applyFont="1" applyFill="1" applyBorder="1" applyAlignment="1">
      <alignment horizontal="left" vertical="center"/>
    </xf>
    <xf numFmtId="0" fontId="26" fillId="4" borderId="6" xfId="0" applyFont="1" applyFill="1" applyBorder="1" applyAlignment="1">
      <alignment horizontal="left" vertical="center"/>
    </xf>
    <xf numFmtId="0" fontId="26" fillId="4" borderId="7" xfId="0" applyFont="1" applyFill="1" applyBorder="1" applyAlignment="1">
      <alignment horizontal="left" vertical="center"/>
    </xf>
    <xf numFmtId="0" fontId="26" fillId="4" borderId="4" xfId="0" applyFont="1" applyFill="1" applyBorder="1" applyAlignment="1">
      <alignment horizontal="left" vertical="center"/>
    </xf>
    <xf numFmtId="0" fontId="16" fillId="5" borderId="1" xfId="0" applyFont="1" applyFill="1" applyBorder="1" applyAlignment="1" applyProtection="1">
      <alignment horizontal="left" vertical="center"/>
      <protection locked="0"/>
    </xf>
    <xf numFmtId="0" fontId="16" fillId="5" borderId="8" xfId="0" applyFont="1" applyFill="1" applyBorder="1" applyAlignment="1" applyProtection="1">
      <alignment horizontal="left" vertical="center"/>
      <protection locked="0"/>
    </xf>
    <xf numFmtId="0" fontId="16" fillId="5" borderId="9" xfId="0" applyFont="1" applyFill="1" applyBorder="1" applyAlignment="1" applyProtection="1">
      <alignment horizontal="left" vertical="center"/>
      <protection locked="0"/>
    </xf>
    <xf numFmtId="0" fontId="16" fillId="5" borderId="6" xfId="0" applyFont="1" applyFill="1" applyBorder="1" applyAlignment="1" applyProtection="1">
      <alignment horizontal="left" vertical="center"/>
      <protection locked="0"/>
    </xf>
    <xf numFmtId="0" fontId="16" fillId="5" borderId="4" xfId="0" applyFont="1" applyFill="1" applyBorder="1" applyAlignment="1" applyProtection="1">
      <alignment horizontal="left" vertical="center"/>
      <protection locked="0"/>
    </xf>
    <xf numFmtId="0" fontId="21" fillId="5" borderId="7" xfId="0" applyFont="1" applyFill="1" applyBorder="1" applyAlignment="1" applyProtection="1">
      <alignment horizontal="left"/>
      <protection locked="0"/>
    </xf>
    <xf numFmtId="14" fontId="21" fillId="5" borderId="7" xfId="0" applyNumberFormat="1" applyFont="1" applyFill="1" applyBorder="1" applyAlignment="1" applyProtection="1">
      <alignment horizontal="left"/>
      <protection locked="0"/>
    </xf>
    <xf numFmtId="0" fontId="21" fillId="0" borderId="7" xfId="0" applyFont="1" applyBorder="1" applyAlignment="1" applyProtection="1">
      <alignment horizontal="left" vertical="center"/>
      <protection locked="0"/>
    </xf>
    <xf numFmtId="0" fontId="18" fillId="8" borderId="0" xfId="0" applyFont="1" applyFill="1" applyAlignment="1" applyProtection="1">
      <alignment horizontal="left" wrapText="1" shrinkToFit="1"/>
    </xf>
    <xf numFmtId="0" fontId="18" fillId="8" borderId="7" xfId="0" applyFont="1" applyFill="1" applyBorder="1" applyAlignment="1" applyProtection="1">
      <alignment horizontal="left" wrapText="1" shrinkToFit="1"/>
    </xf>
    <xf numFmtId="180" fontId="16" fillId="0" borderId="3" xfId="0" applyNumberFormat="1" applyFont="1" applyBorder="1" applyAlignment="1">
      <alignment horizontal="center" vertical="center"/>
    </xf>
    <xf numFmtId="180" fontId="16" fillId="0" borderId="5" xfId="0" applyNumberFormat="1" applyFont="1" applyBorder="1" applyAlignment="1">
      <alignment horizontal="center" vertical="center"/>
    </xf>
    <xf numFmtId="180" fontId="16" fillId="0" borderId="2" xfId="0" applyNumberFormat="1" applyFont="1" applyBorder="1" applyAlignment="1">
      <alignment horizontal="center" vertical="center"/>
    </xf>
    <xf numFmtId="14" fontId="16" fillId="5" borderId="3" xfId="0" applyNumberFormat="1" applyFont="1" applyFill="1" applyBorder="1" applyAlignment="1" applyProtection="1">
      <alignment horizontal="left" vertical="center"/>
      <protection locked="0"/>
    </xf>
    <xf numFmtId="0" fontId="26" fillId="5" borderId="1" xfId="0" applyFont="1" applyFill="1" applyBorder="1" applyAlignment="1" applyProtection="1">
      <alignment horizontal="left" vertical="top"/>
      <protection locked="0"/>
    </xf>
    <xf numFmtId="0" fontId="26" fillId="5" borderId="8" xfId="0" applyFont="1" applyFill="1" applyBorder="1" applyAlignment="1" applyProtection="1">
      <alignment horizontal="left" vertical="top"/>
      <protection locked="0"/>
    </xf>
    <xf numFmtId="0" fontId="26" fillId="5" borderId="9" xfId="0" applyFont="1" applyFill="1" applyBorder="1" applyAlignment="1" applyProtection="1">
      <alignment horizontal="left" vertical="top"/>
      <protection locked="0"/>
    </xf>
    <xf numFmtId="0" fontId="26" fillId="5" borderId="80" xfId="0" applyFont="1" applyFill="1" applyBorder="1" applyAlignment="1" applyProtection="1">
      <alignment horizontal="left" vertical="top"/>
      <protection locked="0"/>
    </xf>
    <xf numFmtId="0" fontId="26" fillId="5" borderId="0" xfId="0" applyFont="1" applyFill="1" applyAlignment="1" applyProtection="1">
      <alignment horizontal="left" vertical="top"/>
      <protection locked="0"/>
    </xf>
    <xf numFmtId="0" fontId="26" fillId="5" borderId="29" xfId="0" applyFont="1" applyFill="1" applyBorder="1" applyAlignment="1" applyProtection="1">
      <alignment horizontal="left" vertical="top"/>
      <protection locked="0"/>
    </xf>
    <xf numFmtId="0" fontId="26" fillId="5" borderId="6" xfId="0" applyFont="1" applyFill="1" applyBorder="1" applyAlignment="1" applyProtection="1">
      <alignment horizontal="left" vertical="top"/>
      <protection locked="0"/>
    </xf>
    <xf numFmtId="0" fontId="26" fillId="5" borderId="7" xfId="0" applyFont="1" applyFill="1" applyBorder="1" applyAlignment="1" applyProtection="1">
      <alignment horizontal="left" vertical="top"/>
      <protection locked="0"/>
    </xf>
    <xf numFmtId="0" fontId="26" fillId="5" borderId="4" xfId="0" applyFont="1" applyFill="1" applyBorder="1" applyAlignment="1" applyProtection="1">
      <alignment horizontal="left" vertical="top"/>
      <protection locked="0"/>
    </xf>
    <xf numFmtId="0" fontId="6" fillId="2" borderId="68" xfId="0" applyFont="1" applyFill="1" applyBorder="1" applyAlignment="1">
      <alignment horizontal="left" vertical="center"/>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0" xfId="0" applyFont="1" applyFill="1" applyBorder="1" applyAlignment="1">
      <alignment horizontal="center" vertical="center"/>
    </xf>
    <xf numFmtId="0" fontId="17" fillId="0" borderId="9" xfId="0" applyFont="1" applyBorder="1" applyAlignment="1">
      <alignment horizontal="center" vertical="center" wrapText="1"/>
    </xf>
    <xf numFmtId="0" fontId="17" fillId="0" borderId="29" xfId="0" applyFont="1" applyBorder="1" applyAlignment="1">
      <alignment horizontal="center" vertical="center" wrapText="1"/>
    </xf>
    <xf numFmtId="38" fontId="17" fillId="6" borderId="59" xfId="4" applyFont="1" applyFill="1" applyBorder="1" applyAlignment="1" applyProtection="1">
      <alignment horizontal="center" vertical="center"/>
    </xf>
    <xf numFmtId="38" fontId="17" fillId="6" borderId="60" xfId="4" applyFont="1" applyFill="1" applyBorder="1" applyAlignment="1" applyProtection="1">
      <alignment horizontal="center" vertical="center"/>
    </xf>
    <xf numFmtId="0" fontId="6" fillId="2" borderId="61" xfId="0" applyFont="1" applyFill="1" applyBorder="1" applyAlignment="1">
      <alignment horizontal="left"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21" fillId="0" borderId="0" xfId="0" applyFont="1" applyAlignment="1">
      <alignment horizontal="right" vertical="center"/>
    </xf>
    <xf numFmtId="0" fontId="17" fillId="6" borderId="75" xfId="0" applyFont="1" applyFill="1" applyBorder="1" applyAlignment="1">
      <alignment horizontal="center" vertical="center"/>
    </xf>
    <xf numFmtId="17" fontId="17" fillId="6" borderId="76" xfId="0" applyNumberFormat="1" applyFont="1" applyFill="1" applyBorder="1" applyAlignment="1">
      <alignment horizontal="center" vertical="center"/>
    </xf>
  </cellXfs>
  <cellStyles count="5">
    <cellStyle name="一般 2" xfId="3" xr:uid="{00000000-0005-0000-0000-000000000000}"/>
    <cellStyle name="桁区切り" xfId="4" builtinId="6"/>
    <cellStyle name="標準" xfId="0" builtinId="0"/>
    <cellStyle name="標準 2" xfId="1" xr:uid="{00000000-0005-0000-0000-000003000000}"/>
    <cellStyle name="標準 3" xfId="2"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A3DC6-A022-4ABD-9384-267C7B85AD60}">
  <sheetPr>
    <pageSetUpPr fitToPage="1"/>
  </sheetPr>
  <dimension ref="A1:AN162"/>
  <sheetViews>
    <sheetView tabSelected="1" view="pageBreakPreview" zoomScaleNormal="100" zoomScaleSheetLayoutView="100" workbookViewId="0"/>
  </sheetViews>
  <sheetFormatPr defaultColWidth="3.125" defaultRowHeight="15" x14ac:dyDescent="0.15"/>
  <cols>
    <col min="1" max="1" width="4.75" style="2" customWidth="1"/>
    <col min="2" max="4" width="2.625" style="2" customWidth="1"/>
    <col min="5" max="6" width="2.625" style="4" customWidth="1"/>
    <col min="7" max="7" width="2.625" style="3" customWidth="1"/>
    <col min="8" max="28" width="2.625" style="2" customWidth="1"/>
    <col min="29" max="29" width="4.375" style="2" customWidth="1"/>
    <col min="30" max="30" width="4.5" style="2" customWidth="1"/>
    <col min="31" max="32" width="5.75" style="2" customWidth="1"/>
    <col min="41" max="47" width="3.125" style="2"/>
    <col min="48" max="48" width="3.125" style="2" customWidth="1"/>
    <col min="49" max="233" width="3.125" style="2"/>
    <col min="234" max="265" width="2.625" style="2" customWidth="1"/>
    <col min="266" max="266" width="7.625" style="2" customWidth="1"/>
    <col min="267" max="267" width="4.5" style="2" customWidth="1"/>
    <col min="268" max="268" width="39.75" style="2" customWidth="1"/>
    <col min="269" max="269" width="9.25" style="2" customWidth="1"/>
    <col min="270" max="270" width="5.125" style="2" customWidth="1"/>
    <col min="271" max="271" width="7.5" style="2" customWidth="1"/>
    <col min="272" max="272" width="5.125" style="2" customWidth="1"/>
    <col min="273" max="273" width="10.125" style="2" customWidth="1"/>
    <col min="274" max="278" width="3.125" style="2"/>
    <col min="279" max="279" width="9.875" style="2" bestFit="1" customWidth="1"/>
    <col min="280" max="489" width="3.125" style="2"/>
    <col min="490" max="521" width="2.625" style="2" customWidth="1"/>
    <col min="522" max="522" width="7.625" style="2" customWidth="1"/>
    <col min="523" max="523" width="4.5" style="2" customWidth="1"/>
    <col min="524" max="524" width="39.75" style="2" customWidth="1"/>
    <col min="525" max="525" width="9.25" style="2" customWidth="1"/>
    <col min="526" max="526" width="5.125" style="2" customWidth="1"/>
    <col min="527" max="527" width="7.5" style="2" customWidth="1"/>
    <col min="528" max="528" width="5.125" style="2" customWidth="1"/>
    <col min="529" max="529" width="10.125" style="2" customWidth="1"/>
    <col min="530" max="534" width="3.125" style="2"/>
    <col min="535" max="535" width="9.875" style="2" bestFit="1" customWidth="1"/>
    <col min="536" max="745" width="3.125" style="2"/>
    <col min="746" max="777" width="2.625" style="2" customWidth="1"/>
    <col min="778" max="778" width="7.625" style="2" customWidth="1"/>
    <col min="779" max="779" width="4.5" style="2" customWidth="1"/>
    <col min="780" max="780" width="39.75" style="2" customWidth="1"/>
    <col min="781" max="781" width="9.25" style="2" customWidth="1"/>
    <col min="782" max="782" width="5.125" style="2" customWidth="1"/>
    <col min="783" max="783" width="7.5" style="2" customWidth="1"/>
    <col min="784" max="784" width="5.125" style="2" customWidth="1"/>
    <col min="785" max="785" width="10.125" style="2" customWidth="1"/>
    <col min="786" max="790" width="3.125" style="2"/>
    <col min="791" max="791" width="9.875" style="2" bestFit="1" customWidth="1"/>
    <col min="792" max="1001" width="3.125" style="2"/>
    <col min="1002" max="1033" width="2.625" style="2" customWidth="1"/>
    <col min="1034" max="1034" width="7.625" style="2" customWidth="1"/>
    <col min="1035" max="1035" width="4.5" style="2" customWidth="1"/>
    <col min="1036" max="1036" width="39.75" style="2" customWidth="1"/>
    <col min="1037" max="1037" width="9.25" style="2" customWidth="1"/>
    <col min="1038" max="1038" width="5.125" style="2" customWidth="1"/>
    <col min="1039" max="1039" width="7.5" style="2" customWidth="1"/>
    <col min="1040" max="1040" width="5.125" style="2" customWidth="1"/>
    <col min="1041" max="1041" width="10.125" style="2" customWidth="1"/>
    <col min="1042" max="1046" width="3.125" style="2"/>
    <col min="1047" max="1047" width="9.875" style="2" bestFit="1" customWidth="1"/>
    <col min="1048" max="1257" width="3.125" style="2"/>
    <col min="1258" max="1289" width="2.625" style="2" customWidth="1"/>
    <col min="1290" max="1290" width="7.625" style="2" customWidth="1"/>
    <col min="1291" max="1291" width="4.5" style="2" customWidth="1"/>
    <col min="1292" max="1292" width="39.75" style="2" customWidth="1"/>
    <col min="1293" max="1293" width="9.25" style="2" customWidth="1"/>
    <col min="1294" max="1294" width="5.125" style="2" customWidth="1"/>
    <col min="1295" max="1295" width="7.5" style="2" customWidth="1"/>
    <col min="1296" max="1296" width="5.125" style="2" customWidth="1"/>
    <col min="1297" max="1297" width="10.125" style="2" customWidth="1"/>
    <col min="1298" max="1302" width="3.125" style="2"/>
    <col min="1303" max="1303" width="9.875" style="2" bestFit="1" customWidth="1"/>
    <col min="1304" max="1513" width="3.125" style="2"/>
    <col min="1514" max="1545" width="2.625" style="2" customWidth="1"/>
    <col min="1546" max="1546" width="7.625" style="2" customWidth="1"/>
    <col min="1547" max="1547" width="4.5" style="2" customWidth="1"/>
    <col min="1548" max="1548" width="39.75" style="2" customWidth="1"/>
    <col min="1549" max="1549" width="9.25" style="2" customWidth="1"/>
    <col min="1550" max="1550" width="5.125" style="2" customWidth="1"/>
    <col min="1551" max="1551" width="7.5" style="2" customWidth="1"/>
    <col min="1552" max="1552" width="5.125" style="2" customWidth="1"/>
    <col min="1553" max="1553" width="10.125" style="2" customWidth="1"/>
    <col min="1554" max="1558" width="3.125" style="2"/>
    <col min="1559" max="1559" width="9.875" style="2" bestFit="1" customWidth="1"/>
    <col min="1560" max="1769" width="3.125" style="2"/>
    <col min="1770" max="1801" width="2.625" style="2" customWidth="1"/>
    <col min="1802" max="1802" width="7.625" style="2" customWidth="1"/>
    <col min="1803" max="1803" width="4.5" style="2" customWidth="1"/>
    <col min="1804" max="1804" width="39.75" style="2" customWidth="1"/>
    <col min="1805" max="1805" width="9.25" style="2" customWidth="1"/>
    <col min="1806" max="1806" width="5.125" style="2" customWidth="1"/>
    <col min="1807" max="1807" width="7.5" style="2" customWidth="1"/>
    <col min="1808" max="1808" width="5.125" style="2" customWidth="1"/>
    <col min="1809" max="1809" width="10.125" style="2" customWidth="1"/>
    <col min="1810" max="1814" width="3.125" style="2"/>
    <col min="1815" max="1815" width="9.875" style="2" bestFit="1" customWidth="1"/>
    <col min="1816" max="2025" width="3.125" style="2"/>
    <col min="2026" max="2057" width="2.625" style="2" customWidth="1"/>
    <col min="2058" max="2058" width="7.625" style="2" customWidth="1"/>
    <col min="2059" max="2059" width="4.5" style="2" customWidth="1"/>
    <col min="2060" max="2060" width="39.75" style="2" customWidth="1"/>
    <col min="2061" max="2061" width="9.25" style="2" customWidth="1"/>
    <col min="2062" max="2062" width="5.125" style="2" customWidth="1"/>
    <col min="2063" max="2063" width="7.5" style="2" customWidth="1"/>
    <col min="2064" max="2064" width="5.125" style="2" customWidth="1"/>
    <col min="2065" max="2065" width="10.125" style="2" customWidth="1"/>
    <col min="2066" max="2070" width="3.125" style="2"/>
    <col min="2071" max="2071" width="9.875" style="2" bestFit="1" customWidth="1"/>
    <col min="2072" max="2281" width="3.125" style="2"/>
    <col min="2282" max="2313" width="2.625" style="2" customWidth="1"/>
    <col min="2314" max="2314" width="7.625" style="2" customWidth="1"/>
    <col min="2315" max="2315" width="4.5" style="2" customWidth="1"/>
    <col min="2316" max="2316" width="39.75" style="2" customWidth="1"/>
    <col min="2317" max="2317" width="9.25" style="2" customWidth="1"/>
    <col min="2318" max="2318" width="5.125" style="2" customWidth="1"/>
    <col min="2319" max="2319" width="7.5" style="2" customWidth="1"/>
    <col min="2320" max="2320" width="5.125" style="2" customWidth="1"/>
    <col min="2321" max="2321" width="10.125" style="2" customWidth="1"/>
    <col min="2322" max="2326" width="3.125" style="2"/>
    <col min="2327" max="2327" width="9.875" style="2" bestFit="1" customWidth="1"/>
    <col min="2328" max="2537" width="3.125" style="2"/>
    <col min="2538" max="2569" width="2.625" style="2" customWidth="1"/>
    <col min="2570" max="2570" width="7.625" style="2" customWidth="1"/>
    <col min="2571" max="2571" width="4.5" style="2" customWidth="1"/>
    <col min="2572" max="2572" width="39.75" style="2" customWidth="1"/>
    <col min="2573" max="2573" width="9.25" style="2" customWidth="1"/>
    <col min="2574" max="2574" width="5.125" style="2" customWidth="1"/>
    <col min="2575" max="2575" width="7.5" style="2" customWidth="1"/>
    <col min="2576" max="2576" width="5.125" style="2" customWidth="1"/>
    <col min="2577" max="2577" width="10.125" style="2" customWidth="1"/>
    <col min="2578" max="2582" width="3.125" style="2"/>
    <col min="2583" max="2583" width="9.875" style="2" bestFit="1" customWidth="1"/>
    <col min="2584" max="2793" width="3.125" style="2"/>
    <col min="2794" max="2825" width="2.625" style="2" customWidth="1"/>
    <col min="2826" max="2826" width="7.625" style="2" customWidth="1"/>
    <col min="2827" max="2827" width="4.5" style="2" customWidth="1"/>
    <col min="2828" max="2828" width="39.75" style="2" customWidth="1"/>
    <col min="2829" max="2829" width="9.25" style="2" customWidth="1"/>
    <col min="2830" max="2830" width="5.125" style="2" customWidth="1"/>
    <col min="2831" max="2831" width="7.5" style="2" customWidth="1"/>
    <col min="2832" max="2832" width="5.125" style="2" customWidth="1"/>
    <col min="2833" max="2833" width="10.125" style="2" customWidth="1"/>
    <col min="2834" max="2838" width="3.125" style="2"/>
    <col min="2839" max="2839" width="9.875" style="2" bestFit="1" customWidth="1"/>
    <col min="2840" max="3049" width="3.125" style="2"/>
    <col min="3050" max="3081" width="2.625" style="2" customWidth="1"/>
    <col min="3082" max="3082" width="7.625" style="2" customWidth="1"/>
    <col min="3083" max="3083" width="4.5" style="2" customWidth="1"/>
    <col min="3084" max="3084" width="39.75" style="2" customWidth="1"/>
    <col min="3085" max="3085" width="9.25" style="2" customWidth="1"/>
    <col min="3086" max="3086" width="5.125" style="2" customWidth="1"/>
    <col min="3087" max="3087" width="7.5" style="2" customWidth="1"/>
    <col min="3088" max="3088" width="5.125" style="2" customWidth="1"/>
    <col min="3089" max="3089" width="10.125" style="2" customWidth="1"/>
    <col min="3090" max="3094" width="3.125" style="2"/>
    <col min="3095" max="3095" width="9.875" style="2" bestFit="1" customWidth="1"/>
    <col min="3096" max="3305" width="3.125" style="2"/>
    <col min="3306" max="3337" width="2.625" style="2" customWidth="1"/>
    <col min="3338" max="3338" width="7.625" style="2" customWidth="1"/>
    <col min="3339" max="3339" width="4.5" style="2" customWidth="1"/>
    <col min="3340" max="3340" width="39.75" style="2" customWidth="1"/>
    <col min="3341" max="3341" width="9.25" style="2" customWidth="1"/>
    <col min="3342" max="3342" width="5.125" style="2" customWidth="1"/>
    <col min="3343" max="3343" width="7.5" style="2" customWidth="1"/>
    <col min="3344" max="3344" width="5.125" style="2" customWidth="1"/>
    <col min="3345" max="3345" width="10.125" style="2" customWidth="1"/>
    <col min="3346" max="3350" width="3.125" style="2"/>
    <col min="3351" max="3351" width="9.875" style="2" bestFit="1" customWidth="1"/>
    <col min="3352" max="3561" width="3.125" style="2"/>
    <col min="3562" max="3593" width="2.625" style="2" customWidth="1"/>
    <col min="3594" max="3594" width="7.625" style="2" customWidth="1"/>
    <col min="3595" max="3595" width="4.5" style="2" customWidth="1"/>
    <col min="3596" max="3596" width="39.75" style="2" customWidth="1"/>
    <col min="3597" max="3597" width="9.25" style="2" customWidth="1"/>
    <col min="3598" max="3598" width="5.125" style="2" customWidth="1"/>
    <col min="3599" max="3599" width="7.5" style="2" customWidth="1"/>
    <col min="3600" max="3600" width="5.125" style="2" customWidth="1"/>
    <col min="3601" max="3601" width="10.125" style="2" customWidth="1"/>
    <col min="3602" max="3606" width="3.125" style="2"/>
    <col min="3607" max="3607" width="9.875" style="2" bestFit="1" customWidth="1"/>
    <col min="3608" max="3817" width="3.125" style="2"/>
    <col min="3818" max="3849" width="2.625" style="2" customWidth="1"/>
    <col min="3850" max="3850" width="7.625" style="2" customWidth="1"/>
    <col min="3851" max="3851" width="4.5" style="2" customWidth="1"/>
    <col min="3852" max="3852" width="39.75" style="2" customWidth="1"/>
    <col min="3853" max="3853" width="9.25" style="2" customWidth="1"/>
    <col min="3854" max="3854" width="5.125" style="2" customWidth="1"/>
    <col min="3855" max="3855" width="7.5" style="2" customWidth="1"/>
    <col min="3856" max="3856" width="5.125" style="2" customWidth="1"/>
    <col min="3857" max="3857" width="10.125" style="2" customWidth="1"/>
    <col min="3858" max="3862" width="3.125" style="2"/>
    <col min="3863" max="3863" width="9.875" style="2" bestFit="1" customWidth="1"/>
    <col min="3864" max="4073" width="3.125" style="2"/>
    <col min="4074" max="4105" width="2.625" style="2" customWidth="1"/>
    <col min="4106" max="4106" width="7.625" style="2" customWidth="1"/>
    <col min="4107" max="4107" width="4.5" style="2" customWidth="1"/>
    <col min="4108" max="4108" width="39.75" style="2" customWidth="1"/>
    <col min="4109" max="4109" width="9.25" style="2" customWidth="1"/>
    <col min="4110" max="4110" width="5.125" style="2" customWidth="1"/>
    <col min="4111" max="4111" width="7.5" style="2" customWidth="1"/>
    <col min="4112" max="4112" width="5.125" style="2" customWidth="1"/>
    <col min="4113" max="4113" width="10.125" style="2" customWidth="1"/>
    <col min="4114" max="4118" width="3.125" style="2"/>
    <col min="4119" max="4119" width="9.875" style="2" bestFit="1" customWidth="1"/>
    <col min="4120" max="4329" width="3.125" style="2"/>
    <col min="4330" max="4361" width="2.625" style="2" customWidth="1"/>
    <col min="4362" max="4362" width="7.625" style="2" customWidth="1"/>
    <col min="4363" max="4363" width="4.5" style="2" customWidth="1"/>
    <col min="4364" max="4364" width="39.75" style="2" customWidth="1"/>
    <col min="4365" max="4365" width="9.25" style="2" customWidth="1"/>
    <col min="4366" max="4366" width="5.125" style="2" customWidth="1"/>
    <col min="4367" max="4367" width="7.5" style="2" customWidth="1"/>
    <col min="4368" max="4368" width="5.125" style="2" customWidth="1"/>
    <col min="4369" max="4369" width="10.125" style="2" customWidth="1"/>
    <col min="4370" max="4374" width="3.125" style="2"/>
    <col min="4375" max="4375" width="9.875" style="2" bestFit="1" customWidth="1"/>
    <col min="4376" max="4585" width="3.125" style="2"/>
    <col min="4586" max="4617" width="2.625" style="2" customWidth="1"/>
    <col min="4618" max="4618" width="7.625" style="2" customWidth="1"/>
    <col min="4619" max="4619" width="4.5" style="2" customWidth="1"/>
    <col min="4620" max="4620" width="39.75" style="2" customWidth="1"/>
    <col min="4621" max="4621" width="9.25" style="2" customWidth="1"/>
    <col min="4622" max="4622" width="5.125" style="2" customWidth="1"/>
    <col min="4623" max="4623" width="7.5" style="2" customWidth="1"/>
    <col min="4624" max="4624" width="5.125" style="2" customWidth="1"/>
    <col min="4625" max="4625" width="10.125" style="2" customWidth="1"/>
    <col min="4626" max="4630" width="3.125" style="2"/>
    <col min="4631" max="4631" width="9.875" style="2" bestFit="1" customWidth="1"/>
    <col min="4632" max="4841" width="3.125" style="2"/>
    <col min="4842" max="4873" width="2.625" style="2" customWidth="1"/>
    <col min="4874" max="4874" width="7.625" style="2" customWidth="1"/>
    <col min="4875" max="4875" width="4.5" style="2" customWidth="1"/>
    <col min="4876" max="4876" width="39.75" style="2" customWidth="1"/>
    <col min="4877" max="4877" width="9.25" style="2" customWidth="1"/>
    <col min="4878" max="4878" width="5.125" style="2" customWidth="1"/>
    <col min="4879" max="4879" width="7.5" style="2" customWidth="1"/>
    <col min="4880" max="4880" width="5.125" style="2" customWidth="1"/>
    <col min="4881" max="4881" width="10.125" style="2" customWidth="1"/>
    <col min="4882" max="4886" width="3.125" style="2"/>
    <col min="4887" max="4887" width="9.875" style="2" bestFit="1" customWidth="1"/>
    <col min="4888" max="5097" width="3.125" style="2"/>
    <col min="5098" max="5129" width="2.625" style="2" customWidth="1"/>
    <col min="5130" max="5130" width="7.625" style="2" customWidth="1"/>
    <col min="5131" max="5131" width="4.5" style="2" customWidth="1"/>
    <col min="5132" max="5132" width="39.75" style="2" customWidth="1"/>
    <col min="5133" max="5133" width="9.25" style="2" customWidth="1"/>
    <col min="5134" max="5134" width="5.125" style="2" customWidth="1"/>
    <col min="5135" max="5135" width="7.5" style="2" customWidth="1"/>
    <col min="5136" max="5136" width="5.125" style="2" customWidth="1"/>
    <col min="5137" max="5137" width="10.125" style="2" customWidth="1"/>
    <col min="5138" max="5142" width="3.125" style="2"/>
    <col min="5143" max="5143" width="9.875" style="2" bestFit="1" customWidth="1"/>
    <col min="5144" max="5353" width="3.125" style="2"/>
    <col min="5354" max="5385" width="2.625" style="2" customWidth="1"/>
    <col min="5386" max="5386" width="7.625" style="2" customWidth="1"/>
    <col min="5387" max="5387" width="4.5" style="2" customWidth="1"/>
    <col min="5388" max="5388" width="39.75" style="2" customWidth="1"/>
    <col min="5389" max="5389" width="9.25" style="2" customWidth="1"/>
    <col min="5390" max="5390" width="5.125" style="2" customWidth="1"/>
    <col min="5391" max="5391" width="7.5" style="2" customWidth="1"/>
    <col min="5392" max="5392" width="5.125" style="2" customWidth="1"/>
    <col min="5393" max="5393" width="10.125" style="2" customWidth="1"/>
    <col min="5394" max="5398" width="3.125" style="2"/>
    <col min="5399" max="5399" width="9.875" style="2" bestFit="1" customWidth="1"/>
    <col min="5400" max="5609" width="3.125" style="2"/>
    <col min="5610" max="5641" width="2.625" style="2" customWidth="1"/>
    <col min="5642" max="5642" width="7.625" style="2" customWidth="1"/>
    <col min="5643" max="5643" width="4.5" style="2" customWidth="1"/>
    <col min="5644" max="5644" width="39.75" style="2" customWidth="1"/>
    <col min="5645" max="5645" width="9.25" style="2" customWidth="1"/>
    <col min="5646" max="5646" width="5.125" style="2" customWidth="1"/>
    <col min="5647" max="5647" width="7.5" style="2" customWidth="1"/>
    <col min="5648" max="5648" width="5.125" style="2" customWidth="1"/>
    <col min="5649" max="5649" width="10.125" style="2" customWidth="1"/>
    <col min="5650" max="5654" width="3.125" style="2"/>
    <col min="5655" max="5655" width="9.875" style="2" bestFit="1" customWidth="1"/>
    <col min="5656" max="5865" width="3.125" style="2"/>
    <col min="5866" max="5897" width="2.625" style="2" customWidth="1"/>
    <col min="5898" max="5898" width="7.625" style="2" customWidth="1"/>
    <col min="5899" max="5899" width="4.5" style="2" customWidth="1"/>
    <col min="5900" max="5900" width="39.75" style="2" customWidth="1"/>
    <col min="5901" max="5901" width="9.25" style="2" customWidth="1"/>
    <col min="5902" max="5902" width="5.125" style="2" customWidth="1"/>
    <col min="5903" max="5903" width="7.5" style="2" customWidth="1"/>
    <col min="5904" max="5904" width="5.125" style="2" customWidth="1"/>
    <col min="5905" max="5905" width="10.125" style="2" customWidth="1"/>
    <col min="5906" max="5910" width="3.125" style="2"/>
    <col min="5911" max="5911" width="9.875" style="2" bestFit="1" customWidth="1"/>
    <col min="5912" max="6121" width="3.125" style="2"/>
    <col min="6122" max="6153" width="2.625" style="2" customWidth="1"/>
    <col min="6154" max="6154" width="7.625" style="2" customWidth="1"/>
    <col min="6155" max="6155" width="4.5" style="2" customWidth="1"/>
    <col min="6156" max="6156" width="39.75" style="2" customWidth="1"/>
    <col min="6157" max="6157" width="9.25" style="2" customWidth="1"/>
    <col min="6158" max="6158" width="5.125" style="2" customWidth="1"/>
    <col min="6159" max="6159" width="7.5" style="2" customWidth="1"/>
    <col min="6160" max="6160" width="5.125" style="2" customWidth="1"/>
    <col min="6161" max="6161" width="10.125" style="2" customWidth="1"/>
    <col min="6162" max="6166" width="3.125" style="2"/>
    <col min="6167" max="6167" width="9.875" style="2" bestFit="1" customWidth="1"/>
    <col min="6168" max="6377" width="3.125" style="2"/>
    <col min="6378" max="6409" width="2.625" style="2" customWidth="1"/>
    <col min="6410" max="6410" width="7.625" style="2" customWidth="1"/>
    <col min="6411" max="6411" width="4.5" style="2" customWidth="1"/>
    <col min="6412" max="6412" width="39.75" style="2" customWidth="1"/>
    <col min="6413" max="6413" width="9.25" style="2" customWidth="1"/>
    <col min="6414" max="6414" width="5.125" style="2" customWidth="1"/>
    <col min="6415" max="6415" width="7.5" style="2" customWidth="1"/>
    <col min="6416" max="6416" width="5.125" style="2" customWidth="1"/>
    <col min="6417" max="6417" width="10.125" style="2" customWidth="1"/>
    <col min="6418" max="6422" width="3.125" style="2"/>
    <col min="6423" max="6423" width="9.875" style="2" bestFit="1" customWidth="1"/>
    <col min="6424" max="6633" width="3.125" style="2"/>
    <col min="6634" max="6665" width="2.625" style="2" customWidth="1"/>
    <col min="6666" max="6666" width="7.625" style="2" customWidth="1"/>
    <col min="6667" max="6667" width="4.5" style="2" customWidth="1"/>
    <col min="6668" max="6668" width="39.75" style="2" customWidth="1"/>
    <col min="6669" max="6669" width="9.25" style="2" customWidth="1"/>
    <col min="6670" max="6670" width="5.125" style="2" customWidth="1"/>
    <col min="6671" max="6671" width="7.5" style="2" customWidth="1"/>
    <col min="6672" max="6672" width="5.125" style="2" customWidth="1"/>
    <col min="6673" max="6673" width="10.125" style="2" customWidth="1"/>
    <col min="6674" max="6678" width="3.125" style="2"/>
    <col min="6679" max="6679" width="9.875" style="2" bestFit="1" customWidth="1"/>
    <col min="6680" max="6889" width="3.125" style="2"/>
    <col min="6890" max="6921" width="2.625" style="2" customWidth="1"/>
    <col min="6922" max="6922" width="7.625" style="2" customWidth="1"/>
    <col min="6923" max="6923" width="4.5" style="2" customWidth="1"/>
    <col min="6924" max="6924" width="39.75" style="2" customWidth="1"/>
    <col min="6925" max="6925" width="9.25" style="2" customWidth="1"/>
    <col min="6926" max="6926" width="5.125" style="2" customWidth="1"/>
    <col min="6927" max="6927" width="7.5" style="2" customWidth="1"/>
    <col min="6928" max="6928" width="5.125" style="2" customWidth="1"/>
    <col min="6929" max="6929" width="10.125" style="2" customWidth="1"/>
    <col min="6930" max="6934" width="3.125" style="2"/>
    <col min="6935" max="6935" width="9.875" style="2" bestFit="1" customWidth="1"/>
    <col min="6936" max="7145" width="3.125" style="2"/>
    <col min="7146" max="7177" width="2.625" style="2" customWidth="1"/>
    <col min="7178" max="7178" width="7.625" style="2" customWidth="1"/>
    <col min="7179" max="7179" width="4.5" style="2" customWidth="1"/>
    <col min="7180" max="7180" width="39.75" style="2" customWidth="1"/>
    <col min="7181" max="7181" width="9.25" style="2" customWidth="1"/>
    <col min="7182" max="7182" width="5.125" style="2" customWidth="1"/>
    <col min="7183" max="7183" width="7.5" style="2" customWidth="1"/>
    <col min="7184" max="7184" width="5.125" style="2" customWidth="1"/>
    <col min="7185" max="7185" width="10.125" style="2" customWidth="1"/>
    <col min="7186" max="7190" width="3.125" style="2"/>
    <col min="7191" max="7191" width="9.875" style="2" bestFit="1" customWidth="1"/>
    <col min="7192" max="7401" width="3.125" style="2"/>
    <col min="7402" max="7433" width="2.625" style="2" customWidth="1"/>
    <col min="7434" max="7434" width="7.625" style="2" customWidth="1"/>
    <col min="7435" max="7435" width="4.5" style="2" customWidth="1"/>
    <col min="7436" max="7436" width="39.75" style="2" customWidth="1"/>
    <col min="7437" max="7437" width="9.25" style="2" customWidth="1"/>
    <col min="7438" max="7438" width="5.125" style="2" customWidth="1"/>
    <col min="7439" max="7439" width="7.5" style="2" customWidth="1"/>
    <col min="7440" max="7440" width="5.125" style="2" customWidth="1"/>
    <col min="7441" max="7441" width="10.125" style="2" customWidth="1"/>
    <col min="7442" max="7446" width="3.125" style="2"/>
    <col min="7447" max="7447" width="9.875" style="2" bestFit="1" customWidth="1"/>
    <col min="7448" max="7657" width="3.125" style="2"/>
    <col min="7658" max="7689" width="2.625" style="2" customWidth="1"/>
    <col min="7690" max="7690" width="7.625" style="2" customWidth="1"/>
    <col min="7691" max="7691" width="4.5" style="2" customWidth="1"/>
    <col min="7692" max="7692" width="39.75" style="2" customWidth="1"/>
    <col min="7693" max="7693" width="9.25" style="2" customWidth="1"/>
    <col min="7694" max="7694" width="5.125" style="2" customWidth="1"/>
    <col min="7695" max="7695" width="7.5" style="2" customWidth="1"/>
    <col min="7696" max="7696" width="5.125" style="2" customWidth="1"/>
    <col min="7697" max="7697" width="10.125" style="2" customWidth="1"/>
    <col min="7698" max="7702" width="3.125" style="2"/>
    <col min="7703" max="7703" width="9.875" style="2" bestFit="1" customWidth="1"/>
    <col min="7704" max="7913" width="3.125" style="2"/>
    <col min="7914" max="7945" width="2.625" style="2" customWidth="1"/>
    <col min="7946" max="7946" width="7.625" style="2" customWidth="1"/>
    <col min="7947" max="7947" width="4.5" style="2" customWidth="1"/>
    <col min="7948" max="7948" width="39.75" style="2" customWidth="1"/>
    <col min="7949" max="7949" width="9.25" style="2" customWidth="1"/>
    <col min="7950" max="7950" width="5.125" style="2" customWidth="1"/>
    <col min="7951" max="7951" width="7.5" style="2" customWidth="1"/>
    <col min="7952" max="7952" width="5.125" style="2" customWidth="1"/>
    <col min="7953" max="7953" width="10.125" style="2" customWidth="1"/>
    <col min="7954" max="7958" width="3.125" style="2"/>
    <col min="7959" max="7959" width="9.875" style="2" bestFit="1" customWidth="1"/>
    <col min="7960" max="8169" width="3.125" style="2"/>
    <col min="8170" max="8201" width="2.625" style="2" customWidth="1"/>
    <col min="8202" max="8202" width="7.625" style="2" customWidth="1"/>
    <col min="8203" max="8203" width="4.5" style="2" customWidth="1"/>
    <col min="8204" max="8204" width="39.75" style="2" customWidth="1"/>
    <col min="8205" max="8205" width="9.25" style="2" customWidth="1"/>
    <col min="8206" max="8206" width="5.125" style="2" customWidth="1"/>
    <col min="8207" max="8207" width="7.5" style="2" customWidth="1"/>
    <col min="8208" max="8208" width="5.125" style="2" customWidth="1"/>
    <col min="8209" max="8209" width="10.125" style="2" customWidth="1"/>
    <col min="8210" max="8214" width="3.125" style="2"/>
    <col min="8215" max="8215" width="9.875" style="2" bestFit="1" customWidth="1"/>
    <col min="8216" max="8425" width="3.125" style="2"/>
    <col min="8426" max="8457" width="2.625" style="2" customWidth="1"/>
    <col min="8458" max="8458" width="7.625" style="2" customWidth="1"/>
    <col min="8459" max="8459" width="4.5" style="2" customWidth="1"/>
    <col min="8460" max="8460" width="39.75" style="2" customWidth="1"/>
    <col min="8461" max="8461" width="9.25" style="2" customWidth="1"/>
    <col min="8462" max="8462" width="5.125" style="2" customWidth="1"/>
    <col min="8463" max="8463" width="7.5" style="2" customWidth="1"/>
    <col min="8464" max="8464" width="5.125" style="2" customWidth="1"/>
    <col min="8465" max="8465" width="10.125" style="2" customWidth="1"/>
    <col min="8466" max="8470" width="3.125" style="2"/>
    <col min="8471" max="8471" width="9.875" style="2" bestFit="1" customWidth="1"/>
    <col min="8472" max="8681" width="3.125" style="2"/>
    <col min="8682" max="8713" width="2.625" style="2" customWidth="1"/>
    <col min="8714" max="8714" width="7.625" style="2" customWidth="1"/>
    <col min="8715" max="8715" width="4.5" style="2" customWidth="1"/>
    <col min="8716" max="8716" width="39.75" style="2" customWidth="1"/>
    <col min="8717" max="8717" width="9.25" style="2" customWidth="1"/>
    <col min="8718" max="8718" width="5.125" style="2" customWidth="1"/>
    <col min="8719" max="8719" width="7.5" style="2" customWidth="1"/>
    <col min="8720" max="8720" width="5.125" style="2" customWidth="1"/>
    <col min="8721" max="8721" width="10.125" style="2" customWidth="1"/>
    <col min="8722" max="8726" width="3.125" style="2"/>
    <col min="8727" max="8727" width="9.875" style="2" bestFit="1" customWidth="1"/>
    <col min="8728" max="8937" width="3.125" style="2"/>
    <col min="8938" max="8969" width="2.625" style="2" customWidth="1"/>
    <col min="8970" max="8970" width="7.625" style="2" customWidth="1"/>
    <col min="8971" max="8971" width="4.5" style="2" customWidth="1"/>
    <col min="8972" max="8972" width="39.75" style="2" customWidth="1"/>
    <col min="8973" max="8973" width="9.25" style="2" customWidth="1"/>
    <col min="8974" max="8974" width="5.125" style="2" customWidth="1"/>
    <col min="8975" max="8975" width="7.5" style="2" customWidth="1"/>
    <col min="8976" max="8976" width="5.125" style="2" customWidth="1"/>
    <col min="8977" max="8977" width="10.125" style="2" customWidth="1"/>
    <col min="8978" max="8982" width="3.125" style="2"/>
    <col min="8983" max="8983" width="9.875" style="2" bestFit="1" customWidth="1"/>
    <col min="8984" max="9193" width="3.125" style="2"/>
    <col min="9194" max="9225" width="2.625" style="2" customWidth="1"/>
    <col min="9226" max="9226" width="7.625" style="2" customWidth="1"/>
    <col min="9227" max="9227" width="4.5" style="2" customWidth="1"/>
    <col min="9228" max="9228" width="39.75" style="2" customWidth="1"/>
    <col min="9229" max="9229" width="9.25" style="2" customWidth="1"/>
    <col min="9230" max="9230" width="5.125" style="2" customWidth="1"/>
    <col min="9231" max="9231" width="7.5" style="2" customWidth="1"/>
    <col min="9232" max="9232" width="5.125" style="2" customWidth="1"/>
    <col min="9233" max="9233" width="10.125" style="2" customWidth="1"/>
    <col min="9234" max="9238" width="3.125" style="2"/>
    <col min="9239" max="9239" width="9.875" style="2" bestFit="1" customWidth="1"/>
    <col min="9240" max="9449" width="3.125" style="2"/>
    <col min="9450" max="9481" width="2.625" style="2" customWidth="1"/>
    <col min="9482" max="9482" width="7.625" style="2" customWidth="1"/>
    <col min="9483" max="9483" width="4.5" style="2" customWidth="1"/>
    <col min="9484" max="9484" width="39.75" style="2" customWidth="1"/>
    <col min="9485" max="9485" width="9.25" style="2" customWidth="1"/>
    <col min="9486" max="9486" width="5.125" style="2" customWidth="1"/>
    <col min="9487" max="9487" width="7.5" style="2" customWidth="1"/>
    <col min="9488" max="9488" width="5.125" style="2" customWidth="1"/>
    <col min="9489" max="9489" width="10.125" style="2" customWidth="1"/>
    <col min="9490" max="9494" width="3.125" style="2"/>
    <col min="9495" max="9495" width="9.875" style="2" bestFit="1" customWidth="1"/>
    <col min="9496" max="9705" width="3.125" style="2"/>
    <col min="9706" max="9737" width="2.625" style="2" customWidth="1"/>
    <col min="9738" max="9738" width="7.625" style="2" customWidth="1"/>
    <col min="9739" max="9739" width="4.5" style="2" customWidth="1"/>
    <col min="9740" max="9740" width="39.75" style="2" customWidth="1"/>
    <col min="9741" max="9741" width="9.25" style="2" customWidth="1"/>
    <col min="9742" max="9742" width="5.125" style="2" customWidth="1"/>
    <col min="9743" max="9743" width="7.5" style="2" customWidth="1"/>
    <col min="9744" max="9744" width="5.125" style="2" customWidth="1"/>
    <col min="9745" max="9745" width="10.125" style="2" customWidth="1"/>
    <col min="9746" max="9750" width="3.125" style="2"/>
    <col min="9751" max="9751" width="9.875" style="2" bestFit="1" customWidth="1"/>
    <col min="9752" max="9961" width="3.125" style="2"/>
    <col min="9962" max="9993" width="2.625" style="2" customWidth="1"/>
    <col min="9994" max="9994" width="7.625" style="2" customWidth="1"/>
    <col min="9995" max="9995" width="4.5" style="2" customWidth="1"/>
    <col min="9996" max="9996" width="39.75" style="2" customWidth="1"/>
    <col min="9997" max="9997" width="9.25" style="2" customWidth="1"/>
    <col min="9998" max="9998" width="5.125" style="2" customWidth="1"/>
    <col min="9999" max="9999" width="7.5" style="2" customWidth="1"/>
    <col min="10000" max="10000" width="5.125" style="2" customWidth="1"/>
    <col min="10001" max="10001" width="10.125" style="2" customWidth="1"/>
    <col min="10002" max="10006" width="3.125" style="2"/>
    <col min="10007" max="10007" width="9.875" style="2" bestFit="1" customWidth="1"/>
    <col min="10008" max="10217" width="3.125" style="2"/>
    <col min="10218" max="10249" width="2.625" style="2" customWidth="1"/>
    <col min="10250" max="10250" width="7.625" style="2" customWidth="1"/>
    <col min="10251" max="10251" width="4.5" style="2" customWidth="1"/>
    <col min="10252" max="10252" width="39.75" style="2" customWidth="1"/>
    <col min="10253" max="10253" width="9.25" style="2" customWidth="1"/>
    <col min="10254" max="10254" width="5.125" style="2" customWidth="1"/>
    <col min="10255" max="10255" width="7.5" style="2" customWidth="1"/>
    <col min="10256" max="10256" width="5.125" style="2" customWidth="1"/>
    <col min="10257" max="10257" width="10.125" style="2" customWidth="1"/>
    <col min="10258" max="10262" width="3.125" style="2"/>
    <col min="10263" max="10263" width="9.875" style="2" bestFit="1" customWidth="1"/>
    <col min="10264" max="10473" width="3.125" style="2"/>
    <col min="10474" max="10505" width="2.625" style="2" customWidth="1"/>
    <col min="10506" max="10506" width="7.625" style="2" customWidth="1"/>
    <col min="10507" max="10507" width="4.5" style="2" customWidth="1"/>
    <col min="10508" max="10508" width="39.75" style="2" customWidth="1"/>
    <col min="10509" max="10509" width="9.25" style="2" customWidth="1"/>
    <col min="10510" max="10510" width="5.125" style="2" customWidth="1"/>
    <col min="10511" max="10511" width="7.5" style="2" customWidth="1"/>
    <col min="10512" max="10512" width="5.125" style="2" customWidth="1"/>
    <col min="10513" max="10513" width="10.125" style="2" customWidth="1"/>
    <col min="10514" max="10518" width="3.125" style="2"/>
    <col min="10519" max="10519" width="9.875" style="2" bestFit="1" customWidth="1"/>
    <col min="10520" max="10729" width="3.125" style="2"/>
    <col min="10730" max="10761" width="2.625" style="2" customWidth="1"/>
    <col min="10762" max="10762" width="7.625" style="2" customWidth="1"/>
    <col min="10763" max="10763" width="4.5" style="2" customWidth="1"/>
    <col min="10764" max="10764" width="39.75" style="2" customWidth="1"/>
    <col min="10765" max="10765" width="9.25" style="2" customWidth="1"/>
    <col min="10766" max="10766" width="5.125" style="2" customWidth="1"/>
    <col min="10767" max="10767" width="7.5" style="2" customWidth="1"/>
    <col min="10768" max="10768" width="5.125" style="2" customWidth="1"/>
    <col min="10769" max="10769" width="10.125" style="2" customWidth="1"/>
    <col min="10770" max="10774" width="3.125" style="2"/>
    <col min="10775" max="10775" width="9.875" style="2" bestFit="1" customWidth="1"/>
    <col min="10776" max="10985" width="3.125" style="2"/>
    <col min="10986" max="11017" width="2.625" style="2" customWidth="1"/>
    <col min="11018" max="11018" width="7.625" style="2" customWidth="1"/>
    <col min="11019" max="11019" width="4.5" style="2" customWidth="1"/>
    <col min="11020" max="11020" width="39.75" style="2" customWidth="1"/>
    <col min="11021" max="11021" width="9.25" style="2" customWidth="1"/>
    <col min="11022" max="11022" width="5.125" style="2" customWidth="1"/>
    <col min="11023" max="11023" width="7.5" style="2" customWidth="1"/>
    <col min="11024" max="11024" width="5.125" style="2" customWidth="1"/>
    <col min="11025" max="11025" width="10.125" style="2" customWidth="1"/>
    <col min="11026" max="11030" width="3.125" style="2"/>
    <col min="11031" max="11031" width="9.875" style="2" bestFit="1" customWidth="1"/>
    <col min="11032" max="11241" width="3.125" style="2"/>
    <col min="11242" max="11273" width="2.625" style="2" customWidth="1"/>
    <col min="11274" max="11274" width="7.625" style="2" customWidth="1"/>
    <col min="11275" max="11275" width="4.5" style="2" customWidth="1"/>
    <col min="11276" max="11276" width="39.75" style="2" customWidth="1"/>
    <col min="11277" max="11277" width="9.25" style="2" customWidth="1"/>
    <col min="11278" max="11278" width="5.125" style="2" customWidth="1"/>
    <col min="11279" max="11279" width="7.5" style="2" customWidth="1"/>
    <col min="11280" max="11280" width="5.125" style="2" customWidth="1"/>
    <col min="11281" max="11281" width="10.125" style="2" customWidth="1"/>
    <col min="11282" max="11286" width="3.125" style="2"/>
    <col min="11287" max="11287" width="9.875" style="2" bestFit="1" customWidth="1"/>
    <col min="11288" max="11497" width="3.125" style="2"/>
    <col min="11498" max="11529" width="2.625" style="2" customWidth="1"/>
    <col min="11530" max="11530" width="7.625" style="2" customWidth="1"/>
    <col min="11531" max="11531" width="4.5" style="2" customWidth="1"/>
    <col min="11532" max="11532" width="39.75" style="2" customWidth="1"/>
    <col min="11533" max="11533" width="9.25" style="2" customWidth="1"/>
    <col min="11534" max="11534" width="5.125" style="2" customWidth="1"/>
    <col min="11535" max="11535" width="7.5" style="2" customWidth="1"/>
    <col min="11536" max="11536" width="5.125" style="2" customWidth="1"/>
    <col min="11537" max="11537" width="10.125" style="2" customWidth="1"/>
    <col min="11538" max="11542" width="3.125" style="2"/>
    <col min="11543" max="11543" width="9.875" style="2" bestFit="1" customWidth="1"/>
    <col min="11544" max="11753" width="3.125" style="2"/>
    <col min="11754" max="11785" width="2.625" style="2" customWidth="1"/>
    <col min="11786" max="11786" width="7.625" style="2" customWidth="1"/>
    <col min="11787" max="11787" width="4.5" style="2" customWidth="1"/>
    <col min="11788" max="11788" width="39.75" style="2" customWidth="1"/>
    <col min="11789" max="11789" width="9.25" style="2" customWidth="1"/>
    <col min="11790" max="11790" width="5.125" style="2" customWidth="1"/>
    <col min="11791" max="11791" width="7.5" style="2" customWidth="1"/>
    <col min="11792" max="11792" width="5.125" style="2" customWidth="1"/>
    <col min="11793" max="11793" width="10.125" style="2" customWidth="1"/>
    <col min="11794" max="11798" width="3.125" style="2"/>
    <col min="11799" max="11799" width="9.875" style="2" bestFit="1" customWidth="1"/>
    <col min="11800" max="12009" width="3.125" style="2"/>
    <col min="12010" max="12041" width="2.625" style="2" customWidth="1"/>
    <col min="12042" max="12042" width="7.625" style="2" customWidth="1"/>
    <col min="12043" max="12043" width="4.5" style="2" customWidth="1"/>
    <col min="12044" max="12044" width="39.75" style="2" customWidth="1"/>
    <col min="12045" max="12045" width="9.25" style="2" customWidth="1"/>
    <col min="12046" max="12046" width="5.125" style="2" customWidth="1"/>
    <col min="12047" max="12047" width="7.5" style="2" customWidth="1"/>
    <col min="12048" max="12048" width="5.125" style="2" customWidth="1"/>
    <col min="12049" max="12049" width="10.125" style="2" customWidth="1"/>
    <col min="12050" max="12054" width="3.125" style="2"/>
    <col min="12055" max="12055" width="9.875" style="2" bestFit="1" customWidth="1"/>
    <col min="12056" max="12265" width="3.125" style="2"/>
    <col min="12266" max="12297" width="2.625" style="2" customWidth="1"/>
    <col min="12298" max="12298" width="7.625" style="2" customWidth="1"/>
    <col min="12299" max="12299" width="4.5" style="2" customWidth="1"/>
    <col min="12300" max="12300" width="39.75" style="2" customWidth="1"/>
    <col min="12301" max="12301" width="9.25" style="2" customWidth="1"/>
    <col min="12302" max="12302" width="5.125" style="2" customWidth="1"/>
    <col min="12303" max="12303" width="7.5" style="2" customWidth="1"/>
    <col min="12304" max="12304" width="5.125" style="2" customWidth="1"/>
    <col min="12305" max="12305" width="10.125" style="2" customWidth="1"/>
    <col min="12306" max="12310" width="3.125" style="2"/>
    <col min="12311" max="12311" width="9.875" style="2" bestFit="1" customWidth="1"/>
    <col min="12312" max="12521" width="3.125" style="2"/>
    <col min="12522" max="12553" width="2.625" style="2" customWidth="1"/>
    <col min="12554" max="12554" width="7.625" style="2" customWidth="1"/>
    <col min="12555" max="12555" width="4.5" style="2" customWidth="1"/>
    <col min="12556" max="12556" width="39.75" style="2" customWidth="1"/>
    <col min="12557" max="12557" width="9.25" style="2" customWidth="1"/>
    <col min="12558" max="12558" width="5.125" style="2" customWidth="1"/>
    <col min="12559" max="12559" width="7.5" style="2" customWidth="1"/>
    <col min="12560" max="12560" width="5.125" style="2" customWidth="1"/>
    <col min="12561" max="12561" width="10.125" style="2" customWidth="1"/>
    <col min="12562" max="12566" width="3.125" style="2"/>
    <col min="12567" max="12567" width="9.875" style="2" bestFit="1" customWidth="1"/>
    <col min="12568" max="12777" width="3.125" style="2"/>
    <col min="12778" max="12809" width="2.625" style="2" customWidth="1"/>
    <col min="12810" max="12810" width="7.625" style="2" customWidth="1"/>
    <col min="12811" max="12811" width="4.5" style="2" customWidth="1"/>
    <col min="12812" max="12812" width="39.75" style="2" customWidth="1"/>
    <col min="12813" max="12813" width="9.25" style="2" customWidth="1"/>
    <col min="12814" max="12814" width="5.125" style="2" customWidth="1"/>
    <col min="12815" max="12815" width="7.5" style="2" customWidth="1"/>
    <col min="12816" max="12816" width="5.125" style="2" customWidth="1"/>
    <col min="12817" max="12817" width="10.125" style="2" customWidth="1"/>
    <col min="12818" max="12822" width="3.125" style="2"/>
    <col min="12823" max="12823" width="9.875" style="2" bestFit="1" customWidth="1"/>
    <col min="12824" max="13033" width="3.125" style="2"/>
    <col min="13034" max="13065" width="2.625" style="2" customWidth="1"/>
    <col min="13066" max="13066" width="7.625" style="2" customWidth="1"/>
    <col min="13067" max="13067" width="4.5" style="2" customWidth="1"/>
    <col min="13068" max="13068" width="39.75" style="2" customWidth="1"/>
    <col min="13069" max="13069" width="9.25" style="2" customWidth="1"/>
    <col min="13070" max="13070" width="5.125" style="2" customWidth="1"/>
    <col min="13071" max="13071" width="7.5" style="2" customWidth="1"/>
    <col min="13072" max="13072" width="5.125" style="2" customWidth="1"/>
    <col min="13073" max="13073" width="10.125" style="2" customWidth="1"/>
    <col min="13074" max="13078" width="3.125" style="2"/>
    <col min="13079" max="13079" width="9.875" style="2" bestFit="1" customWidth="1"/>
    <col min="13080" max="13289" width="3.125" style="2"/>
    <col min="13290" max="13321" width="2.625" style="2" customWidth="1"/>
    <col min="13322" max="13322" width="7.625" style="2" customWidth="1"/>
    <col min="13323" max="13323" width="4.5" style="2" customWidth="1"/>
    <col min="13324" max="13324" width="39.75" style="2" customWidth="1"/>
    <col min="13325" max="13325" width="9.25" style="2" customWidth="1"/>
    <col min="13326" max="13326" width="5.125" style="2" customWidth="1"/>
    <col min="13327" max="13327" width="7.5" style="2" customWidth="1"/>
    <col min="13328" max="13328" width="5.125" style="2" customWidth="1"/>
    <col min="13329" max="13329" width="10.125" style="2" customWidth="1"/>
    <col min="13330" max="13334" width="3.125" style="2"/>
    <col min="13335" max="13335" width="9.875" style="2" bestFit="1" customWidth="1"/>
    <col min="13336" max="13545" width="3.125" style="2"/>
    <col min="13546" max="13577" width="2.625" style="2" customWidth="1"/>
    <col min="13578" max="13578" width="7.625" style="2" customWidth="1"/>
    <col min="13579" max="13579" width="4.5" style="2" customWidth="1"/>
    <col min="13580" max="13580" width="39.75" style="2" customWidth="1"/>
    <col min="13581" max="13581" width="9.25" style="2" customWidth="1"/>
    <col min="13582" max="13582" width="5.125" style="2" customWidth="1"/>
    <col min="13583" max="13583" width="7.5" style="2" customWidth="1"/>
    <col min="13584" max="13584" width="5.125" style="2" customWidth="1"/>
    <col min="13585" max="13585" width="10.125" style="2" customWidth="1"/>
    <col min="13586" max="13590" width="3.125" style="2"/>
    <col min="13591" max="13591" width="9.875" style="2" bestFit="1" customWidth="1"/>
    <col min="13592" max="13801" width="3.125" style="2"/>
    <col min="13802" max="13833" width="2.625" style="2" customWidth="1"/>
    <col min="13834" max="13834" width="7.625" style="2" customWidth="1"/>
    <col min="13835" max="13835" width="4.5" style="2" customWidth="1"/>
    <col min="13836" max="13836" width="39.75" style="2" customWidth="1"/>
    <col min="13837" max="13837" width="9.25" style="2" customWidth="1"/>
    <col min="13838" max="13838" width="5.125" style="2" customWidth="1"/>
    <col min="13839" max="13839" width="7.5" style="2" customWidth="1"/>
    <col min="13840" max="13840" width="5.125" style="2" customWidth="1"/>
    <col min="13841" max="13841" width="10.125" style="2" customWidth="1"/>
    <col min="13842" max="13846" width="3.125" style="2"/>
    <col min="13847" max="13847" width="9.875" style="2" bestFit="1" customWidth="1"/>
    <col min="13848" max="14057" width="3.125" style="2"/>
    <col min="14058" max="14089" width="2.625" style="2" customWidth="1"/>
    <col min="14090" max="14090" width="7.625" style="2" customWidth="1"/>
    <col min="14091" max="14091" width="4.5" style="2" customWidth="1"/>
    <col min="14092" max="14092" width="39.75" style="2" customWidth="1"/>
    <col min="14093" max="14093" width="9.25" style="2" customWidth="1"/>
    <col min="14094" max="14094" width="5.125" style="2" customWidth="1"/>
    <col min="14095" max="14095" width="7.5" style="2" customWidth="1"/>
    <col min="14096" max="14096" width="5.125" style="2" customWidth="1"/>
    <col min="14097" max="14097" width="10.125" style="2" customWidth="1"/>
    <col min="14098" max="14102" width="3.125" style="2"/>
    <col min="14103" max="14103" width="9.875" style="2" bestFit="1" customWidth="1"/>
    <col min="14104" max="14313" width="3.125" style="2"/>
    <col min="14314" max="14345" width="2.625" style="2" customWidth="1"/>
    <col min="14346" max="14346" width="7.625" style="2" customWidth="1"/>
    <col min="14347" max="14347" width="4.5" style="2" customWidth="1"/>
    <col min="14348" max="14348" width="39.75" style="2" customWidth="1"/>
    <col min="14349" max="14349" width="9.25" style="2" customWidth="1"/>
    <col min="14350" max="14350" width="5.125" style="2" customWidth="1"/>
    <col min="14351" max="14351" width="7.5" style="2" customWidth="1"/>
    <col min="14352" max="14352" width="5.125" style="2" customWidth="1"/>
    <col min="14353" max="14353" width="10.125" style="2" customWidth="1"/>
    <col min="14354" max="14358" width="3.125" style="2"/>
    <col min="14359" max="14359" width="9.875" style="2" bestFit="1" customWidth="1"/>
    <col min="14360" max="14569" width="3.125" style="2"/>
    <col min="14570" max="14601" width="2.625" style="2" customWidth="1"/>
    <col min="14602" max="14602" width="7.625" style="2" customWidth="1"/>
    <col min="14603" max="14603" width="4.5" style="2" customWidth="1"/>
    <col min="14604" max="14604" width="39.75" style="2" customWidth="1"/>
    <col min="14605" max="14605" width="9.25" style="2" customWidth="1"/>
    <col min="14606" max="14606" width="5.125" style="2" customWidth="1"/>
    <col min="14607" max="14607" width="7.5" style="2" customWidth="1"/>
    <col min="14608" max="14608" width="5.125" style="2" customWidth="1"/>
    <col min="14609" max="14609" width="10.125" style="2" customWidth="1"/>
    <col min="14610" max="14614" width="3.125" style="2"/>
    <col min="14615" max="14615" width="9.875" style="2" bestFit="1" customWidth="1"/>
    <col min="14616" max="14825" width="3.125" style="2"/>
    <col min="14826" max="14857" width="2.625" style="2" customWidth="1"/>
    <col min="14858" max="14858" width="7.625" style="2" customWidth="1"/>
    <col min="14859" max="14859" width="4.5" style="2" customWidth="1"/>
    <col min="14860" max="14860" width="39.75" style="2" customWidth="1"/>
    <col min="14861" max="14861" width="9.25" style="2" customWidth="1"/>
    <col min="14862" max="14862" width="5.125" style="2" customWidth="1"/>
    <col min="14863" max="14863" width="7.5" style="2" customWidth="1"/>
    <col min="14864" max="14864" width="5.125" style="2" customWidth="1"/>
    <col min="14865" max="14865" width="10.125" style="2" customWidth="1"/>
    <col min="14866" max="14870" width="3.125" style="2"/>
    <col min="14871" max="14871" width="9.875" style="2" bestFit="1" customWidth="1"/>
    <col min="14872" max="15081" width="3.125" style="2"/>
    <col min="15082" max="15113" width="2.625" style="2" customWidth="1"/>
    <col min="15114" max="15114" width="7.625" style="2" customWidth="1"/>
    <col min="15115" max="15115" width="4.5" style="2" customWidth="1"/>
    <col min="15116" max="15116" width="39.75" style="2" customWidth="1"/>
    <col min="15117" max="15117" width="9.25" style="2" customWidth="1"/>
    <col min="15118" max="15118" width="5.125" style="2" customWidth="1"/>
    <col min="15119" max="15119" width="7.5" style="2" customWidth="1"/>
    <col min="15120" max="15120" width="5.125" style="2" customWidth="1"/>
    <col min="15121" max="15121" width="10.125" style="2" customWidth="1"/>
    <col min="15122" max="15126" width="3.125" style="2"/>
    <col min="15127" max="15127" width="9.875" style="2" bestFit="1" customWidth="1"/>
    <col min="15128" max="15337" width="3.125" style="2"/>
    <col min="15338" max="15369" width="2.625" style="2" customWidth="1"/>
    <col min="15370" max="15370" width="7.625" style="2" customWidth="1"/>
    <col min="15371" max="15371" width="4.5" style="2" customWidth="1"/>
    <col min="15372" max="15372" width="39.75" style="2" customWidth="1"/>
    <col min="15373" max="15373" width="9.25" style="2" customWidth="1"/>
    <col min="15374" max="15374" width="5.125" style="2" customWidth="1"/>
    <col min="15375" max="15375" width="7.5" style="2" customWidth="1"/>
    <col min="15376" max="15376" width="5.125" style="2" customWidth="1"/>
    <col min="15377" max="15377" width="10.125" style="2" customWidth="1"/>
    <col min="15378" max="15382" width="3.125" style="2"/>
    <col min="15383" max="15383" width="9.875" style="2" bestFit="1" customWidth="1"/>
    <col min="15384" max="15593" width="3.125" style="2"/>
    <col min="15594" max="15625" width="2.625" style="2" customWidth="1"/>
    <col min="15626" max="15626" width="7.625" style="2" customWidth="1"/>
    <col min="15627" max="15627" width="4.5" style="2" customWidth="1"/>
    <col min="15628" max="15628" width="39.75" style="2" customWidth="1"/>
    <col min="15629" max="15629" width="9.25" style="2" customWidth="1"/>
    <col min="15630" max="15630" width="5.125" style="2" customWidth="1"/>
    <col min="15631" max="15631" width="7.5" style="2" customWidth="1"/>
    <col min="15632" max="15632" width="5.125" style="2" customWidth="1"/>
    <col min="15633" max="15633" width="10.125" style="2" customWidth="1"/>
    <col min="15634" max="15638" width="3.125" style="2"/>
    <col min="15639" max="15639" width="9.875" style="2" bestFit="1" customWidth="1"/>
    <col min="15640" max="15849" width="3.125" style="2"/>
    <col min="15850" max="15881" width="2.625" style="2" customWidth="1"/>
    <col min="15882" max="15882" width="7.625" style="2" customWidth="1"/>
    <col min="15883" max="15883" width="4.5" style="2" customWidth="1"/>
    <col min="15884" max="15884" width="39.75" style="2" customWidth="1"/>
    <col min="15885" max="15885" width="9.25" style="2" customWidth="1"/>
    <col min="15886" max="15886" width="5.125" style="2" customWidth="1"/>
    <col min="15887" max="15887" width="7.5" style="2" customWidth="1"/>
    <col min="15888" max="15888" width="5.125" style="2" customWidth="1"/>
    <col min="15889" max="15889" width="10.125" style="2" customWidth="1"/>
    <col min="15890" max="15894" width="3.125" style="2"/>
    <col min="15895" max="15895" width="9.875" style="2" bestFit="1" customWidth="1"/>
    <col min="15896" max="16105" width="3.125" style="2"/>
    <col min="16106" max="16137" width="2.625" style="2" customWidth="1"/>
    <col min="16138" max="16138" width="7.625" style="2" customWidth="1"/>
    <col min="16139" max="16139" width="4.5" style="2" customWidth="1"/>
    <col min="16140" max="16140" width="39.75" style="2" customWidth="1"/>
    <col min="16141" max="16141" width="9.25" style="2" customWidth="1"/>
    <col min="16142" max="16142" width="5.125" style="2" customWidth="1"/>
    <col min="16143" max="16143" width="7.5" style="2" customWidth="1"/>
    <col min="16144" max="16144" width="5.125" style="2" customWidth="1"/>
    <col min="16145" max="16145" width="10.125" style="2" customWidth="1"/>
    <col min="16146" max="16150" width="3.125" style="2"/>
    <col min="16151" max="16151" width="9.875" style="2" bestFit="1" customWidth="1"/>
    <col min="16152" max="16384" width="3.125" style="2"/>
  </cols>
  <sheetData>
    <row r="1" spans="1:33" ht="12.75" customHeight="1" x14ac:dyDescent="0.15">
      <c r="A1" s="4"/>
      <c r="B1" s="307"/>
      <c r="C1" s="307"/>
      <c r="D1" s="307"/>
      <c r="E1" s="307"/>
      <c r="F1" s="307"/>
      <c r="H1" s="4"/>
      <c r="I1" s="4"/>
      <c r="J1" s="4"/>
      <c r="K1" s="4"/>
      <c r="L1" s="4"/>
      <c r="M1" s="4"/>
      <c r="N1" s="4"/>
      <c r="O1" s="4"/>
      <c r="P1" s="4"/>
      <c r="Q1" s="4"/>
      <c r="R1" s="4"/>
      <c r="S1" s="4"/>
      <c r="T1" s="4"/>
      <c r="U1" s="4"/>
      <c r="V1" s="4"/>
      <c r="W1" s="4"/>
      <c r="X1" s="308"/>
      <c r="Y1" s="308"/>
      <c r="Z1" s="308"/>
      <c r="AA1" s="308"/>
      <c r="AB1" s="308"/>
      <c r="AC1" s="308"/>
      <c r="AD1" s="308"/>
      <c r="AE1" s="309" t="s">
        <v>0</v>
      </c>
      <c r="AF1" s="309"/>
    </row>
    <row r="2" spans="1:33" ht="12.75" customHeight="1" x14ac:dyDescent="0.15">
      <c r="A2" s="4"/>
      <c r="B2" s="307"/>
      <c r="C2" s="307"/>
      <c r="D2" s="307"/>
      <c r="E2" s="307"/>
      <c r="F2" s="307"/>
      <c r="G2" s="310"/>
      <c r="H2" s="4"/>
      <c r="I2" s="4"/>
      <c r="J2" s="4"/>
      <c r="K2" s="4"/>
      <c r="L2" s="4"/>
      <c r="M2" s="4"/>
      <c r="N2" s="4"/>
      <c r="O2" s="4"/>
      <c r="P2" s="4"/>
      <c r="Q2" s="4"/>
      <c r="R2" s="4"/>
      <c r="S2" s="4"/>
      <c r="T2" s="4"/>
      <c r="U2" s="4"/>
      <c r="V2" s="4"/>
      <c r="W2" s="4"/>
      <c r="X2" s="4"/>
      <c r="Y2" s="4"/>
      <c r="Z2" s="4"/>
      <c r="AA2" s="444" t="s">
        <v>279</v>
      </c>
      <c r="AB2" s="444"/>
      <c r="AC2" s="444"/>
      <c r="AD2" s="444"/>
      <c r="AE2" s="444"/>
      <c r="AF2" s="4"/>
    </row>
    <row r="3" spans="1:33" ht="12.75" customHeight="1" x14ac:dyDescent="0.15">
      <c r="A3" s="311" t="s">
        <v>274</v>
      </c>
      <c r="B3" s="4"/>
      <c r="C3" s="311"/>
      <c r="D3" s="307"/>
      <c r="E3" s="307"/>
      <c r="F3" s="307"/>
      <c r="H3" s="4"/>
      <c r="I3" s="4"/>
      <c r="J3" s="4"/>
      <c r="K3" s="4"/>
      <c r="L3" s="4"/>
      <c r="M3" s="4"/>
      <c r="N3" s="4"/>
      <c r="O3" s="4"/>
      <c r="P3" s="4"/>
      <c r="Q3" s="4"/>
      <c r="R3" s="4"/>
      <c r="S3" s="4"/>
      <c r="T3" s="4"/>
      <c r="U3" s="4"/>
      <c r="V3" s="4"/>
      <c r="W3" s="4"/>
      <c r="X3" s="4"/>
      <c r="Y3" s="4"/>
      <c r="Z3" s="307"/>
      <c r="AA3" s="4"/>
      <c r="AB3" s="4"/>
      <c r="AC3" s="4"/>
      <c r="AD3" s="312" t="s">
        <v>1</v>
      </c>
      <c r="AE3" s="4"/>
      <c r="AF3" s="4"/>
    </row>
    <row r="4" spans="1:33" ht="12.75" customHeight="1" x14ac:dyDescent="0.15">
      <c r="A4" s="11" t="s">
        <v>275</v>
      </c>
      <c r="B4" s="4"/>
      <c r="C4" s="307"/>
      <c r="D4" s="4"/>
      <c r="E4" s="307"/>
      <c r="F4" s="307"/>
      <c r="H4" s="4"/>
      <c r="I4" s="4"/>
      <c r="J4" s="4"/>
      <c r="K4" s="4"/>
      <c r="L4" s="4"/>
      <c r="M4" s="4"/>
      <c r="N4" s="4"/>
      <c r="O4" s="4"/>
      <c r="P4" s="4"/>
      <c r="Q4" s="4"/>
      <c r="R4" s="4"/>
      <c r="S4" s="4"/>
      <c r="T4" s="4"/>
      <c r="U4" s="4"/>
      <c r="V4" s="4"/>
      <c r="W4" s="4"/>
      <c r="X4" s="4"/>
      <c r="Y4" s="4"/>
      <c r="Z4" s="4"/>
      <c r="AA4" s="4"/>
      <c r="AB4" s="4"/>
      <c r="AC4" s="4"/>
      <c r="AD4" s="4"/>
      <c r="AE4" s="4"/>
      <c r="AF4" s="4"/>
    </row>
    <row r="5" spans="1:33" ht="12.75" customHeight="1" x14ac:dyDescent="0.15">
      <c r="A5" s="11" t="s">
        <v>2</v>
      </c>
      <c r="B5" s="4"/>
      <c r="C5" s="307"/>
      <c r="D5" s="307"/>
      <c r="E5" s="307"/>
      <c r="F5" s="307"/>
      <c r="G5" s="310"/>
      <c r="H5" s="4"/>
      <c r="I5" s="4"/>
      <c r="J5" s="4"/>
      <c r="K5" s="4"/>
      <c r="L5" s="4"/>
      <c r="M5" s="4"/>
      <c r="N5" s="4"/>
      <c r="O5" s="4"/>
      <c r="P5" s="4"/>
      <c r="Q5" s="4"/>
      <c r="R5" s="4"/>
      <c r="S5" s="4"/>
      <c r="T5" s="4"/>
      <c r="U5" s="4"/>
      <c r="V5" s="313" t="s">
        <v>3</v>
      </c>
      <c r="W5" s="314"/>
      <c r="X5" s="314"/>
      <c r="Y5" s="314"/>
      <c r="Z5" s="388"/>
      <c r="AA5" s="388"/>
      <c r="AB5" s="388"/>
      <c r="AC5" s="388"/>
      <c r="AD5" s="388"/>
      <c r="AE5" s="314"/>
      <c r="AF5" s="4"/>
    </row>
    <row r="6" spans="1:33" ht="12.75" customHeight="1" x14ac:dyDescent="0.15">
      <c r="A6" s="4"/>
      <c r="B6" s="307"/>
      <c r="C6" s="307"/>
      <c r="D6" s="307"/>
      <c r="E6" s="307"/>
      <c r="F6" s="307"/>
      <c r="G6" s="310"/>
      <c r="H6" s="4"/>
      <c r="I6" s="4"/>
      <c r="J6" s="4"/>
      <c r="K6" s="4"/>
      <c r="L6" s="4"/>
      <c r="M6" s="4"/>
      <c r="N6" s="4"/>
      <c r="O6" s="4"/>
      <c r="P6" s="4"/>
      <c r="Q6" s="4"/>
      <c r="R6" s="4"/>
      <c r="S6" s="4"/>
      <c r="T6" s="4"/>
      <c r="U6" s="4"/>
      <c r="V6" s="389" t="s">
        <v>4</v>
      </c>
      <c r="W6" s="389"/>
      <c r="X6" s="389"/>
      <c r="Y6" s="389"/>
      <c r="Z6" s="389"/>
      <c r="AA6" s="389"/>
      <c r="AB6" s="389"/>
      <c r="AC6" s="389"/>
      <c r="AD6" s="389"/>
      <c r="AE6" s="4"/>
      <c r="AF6" s="4"/>
    </row>
    <row r="7" spans="1:33" ht="18" customHeight="1" x14ac:dyDescent="0.15">
      <c r="A7" s="390" t="s">
        <v>5</v>
      </c>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15"/>
    </row>
    <row r="8" spans="1:33" ht="12.75" customHeight="1" x14ac:dyDescent="0.15">
      <c r="A8" s="390"/>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15"/>
    </row>
    <row r="9" spans="1:33" ht="12.75" customHeight="1" x14ac:dyDescent="0.15">
      <c r="A9" s="4"/>
      <c r="B9" s="307"/>
      <c r="C9" s="307"/>
      <c r="D9" s="307"/>
      <c r="E9" s="307"/>
      <c r="F9" s="307"/>
      <c r="G9" s="310"/>
      <c r="H9" s="4"/>
      <c r="I9" s="4"/>
      <c r="J9" s="4"/>
      <c r="K9" s="4"/>
      <c r="L9" s="4"/>
      <c r="M9" s="4"/>
      <c r="N9" s="4"/>
      <c r="O9" s="4"/>
      <c r="P9" s="4"/>
      <c r="Q9" s="4"/>
      <c r="R9" s="4"/>
      <c r="S9" s="4"/>
      <c r="T9" s="4"/>
      <c r="U9" s="4"/>
      <c r="V9" s="4"/>
      <c r="W9" s="4"/>
      <c r="X9" s="4"/>
      <c r="Y9" s="4"/>
      <c r="Z9" s="4"/>
      <c r="AA9" s="11"/>
      <c r="AB9" s="312"/>
      <c r="AC9" s="11"/>
      <c r="AD9" s="11"/>
      <c r="AE9" s="11"/>
      <c r="AF9" s="4"/>
    </row>
    <row r="10" spans="1:33" ht="12.6" customHeight="1" x14ac:dyDescent="0.15">
      <c r="A10" s="4"/>
      <c r="B10" s="4"/>
      <c r="C10" s="4"/>
      <c r="D10" s="4"/>
      <c r="F10" s="316" t="s">
        <v>6</v>
      </c>
      <c r="G10" s="317" t="s">
        <v>7</v>
      </c>
      <c r="H10" s="318"/>
      <c r="I10" s="318"/>
      <c r="J10" s="318"/>
      <c r="K10" s="318"/>
      <c r="L10" s="318"/>
      <c r="M10" s="318"/>
      <c r="N10" s="4"/>
      <c r="O10" s="4"/>
      <c r="P10" s="4"/>
      <c r="Q10" s="307"/>
      <c r="R10" s="4"/>
      <c r="S10" s="4"/>
      <c r="T10" s="4"/>
      <c r="U10" s="316" t="s">
        <v>8</v>
      </c>
      <c r="V10" s="4"/>
      <c r="W10" s="391"/>
      <c r="X10" s="391"/>
      <c r="Y10" s="391"/>
      <c r="Z10" s="391"/>
      <c r="AA10" s="391"/>
      <c r="AB10" s="391"/>
      <c r="AC10" s="391"/>
      <c r="AD10" s="391"/>
      <c r="AE10" s="391"/>
      <c r="AF10" s="4"/>
      <c r="AG10" s="146" t="s">
        <v>9</v>
      </c>
    </row>
    <row r="11" spans="1:33" ht="12.75" customHeight="1" x14ac:dyDescent="0.15">
      <c r="A11" s="4"/>
      <c r="B11" s="307"/>
      <c r="C11" s="307"/>
      <c r="D11" s="4"/>
      <c r="E11" s="319"/>
      <c r="G11" s="317" t="s">
        <v>10</v>
      </c>
      <c r="H11" s="314"/>
      <c r="I11" s="314"/>
      <c r="J11" s="314"/>
      <c r="K11" s="314"/>
      <c r="L11" s="314"/>
      <c r="M11" s="314"/>
      <c r="N11" s="314"/>
      <c r="O11" s="314"/>
      <c r="P11" s="4"/>
      <c r="Q11" s="4"/>
      <c r="R11" s="4"/>
      <c r="S11" s="4"/>
      <c r="T11" s="4"/>
      <c r="U11" s="4"/>
      <c r="V11" s="314"/>
      <c r="W11" s="392"/>
      <c r="X11" s="392"/>
      <c r="Y11" s="392"/>
      <c r="Z11" s="392"/>
      <c r="AA11" s="392"/>
      <c r="AB11" s="392"/>
      <c r="AC11" s="392"/>
      <c r="AD11" s="392"/>
      <c r="AE11" s="392"/>
      <c r="AF11" s="4"/>
    </row>
    <row r="12" spans="1:33" ht="12.75" customHeight="1" x14ac:dyDescent="0.15">
      <c r="A12" s="4"/>
      <c r="B12" s="307"/>
      <c r="C12" s="307"/>
      <c r="D12" s="307"/>
      <c r="G12" s="310"/>
      <c r="H12" s="4"/>
      <c r="I12" s="4"/>
      <c r="J12" s="4"/>
      <c r="K12" s="4"/>
      <c r="L12" s="4"/>
      <c r="M12" s="4"/>
      <c r="N12" s="4"/>
      <c r="O12" s="4"/>
      <c r="P12" s="4"/>
      <c r="Q12" s="4"/>
      <c r="R12" s="4"/>
      <c r="S12" s="11"/>
      <c r="T12" s="4"/>
      <c r="U12" s="4"/>
      <c r="V12" s="11"/>
      <c r="W12" s="4"/>
      <c r="X12" s="4"/>
      <c r="Y12" s="4"/>
      <c r="Z12" s="4"/>
      <c r="AA12" s="316" t="s">
        <v>269</v>
      </c>
      <c r="AB12" s="393"/>
      <c r="AC12" s="393"/>
      <c r="AD12" s="393"/>
      <c r="AE12" s="393"/>
      <c r="AF12" s="4"/>
      <c r="AG12" s="146" t="s">
        <v>270</v>
      </c>
    </row>
    <row r="13" spans="1:33" ht="12.75" customHeight="1" x14ac:dyDescent="0.15">
      <c r="A13" s="320"/>
      <c r="B13" s="321"/>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row>
    <row r="14" spans="1:33" ht="12.75" customHeight="1" x14ac:dyDescent="0.15">
      <c r="A14" s="320"/>
      <c r="B14" s="321"/>
      <c r="C14" s="321"/>
      <c r="D14" s="321"/>
      <c r="E14" s="321"/>
      <c r="F14" s="321"/>
      <c r="G14" s="321"/>
      <c r="H14" s="321"/>
      <c r="I14" s="321"/>
      <c r="J14" s="321"/>
      <c r="K14" s="321"/>
      <c r="L14" s="321"/>
      <c r="M14" s="321"/>
      <c r="N14" s="321"/>
      <c r="O14" s="321"/>
      <c r="P14" s="322"/>
      <c r="Q14" s="322"/>
      <c r="R14" s="322"/>
      <c r="S14" s="322"/>
      <c r="T14" s="322"/>
      <c r="U14" s="316" t="s">
        <v>11</v>
      </c>
      <c r="V14" s="323"/>
      <c r="W14" s="394"/>
      <c r="X14" s="394"/>
      <c r="Y14" s="394"/>
      <c r="Z14" s="394"/>
      <c r="AA14" s="394"/>
      <c r="AB14" s="394"/>
      <c r="AC14" s="394"/>
      <c r="AD14" s="394"/>
      <c r="AE14" s="394"/>
      <c r="AF14" s="321"/>
      <c r="AG14" s="11" t="s">
        <v>12</v>
      </c>
    </row>
    <row r="15" spans="1:33" ht="12.75" customHeight="1" x14ac:dyDescent="0.15">
      <c r="A15" s="320"/>
      <c r="B15" s="321"/>
      <c r="C15" s="321"/>
      <c r="D15" s="321"/>
      <c r="E15" s="321"/>
      <c r="F15" s="321"/>
      <c r="G15" s="321"/>
      <c r="H15" s="321"/>
      <c r="I15" s="321"/>
      <c r="J15" s="321"/>
      <c r="K15" s="321"/>
      <c r="L15" s="321"/>
      <c r="M15" s="321"/>
      <c r="N15" s="321"/>
      <c r="O15" s="321"/>
      <c r="P15" s="322"/>
      <c r="Q15" s="322"/>
      <c r="R15" s="322"/>
      <c r="S15" s="322"/>
      <c r="T15" s="322"/>
      <c r="U15" s="324"/>
      <c r="V15" s="325"/>
      <c r="W15" s="325"/>
      <c r="X15" s="325"/>
      <c r="Y15" s="325"/>
      <c r="Z15" s="325"/>
      <c r="AA15" s="326" t="s">
        <v>13</v>
      </c>
      <c r="AB15" s="395"/>
      <c r="AC15" s="393"/>
      <c r="AD15" s="393"/>
      <c r="AE15" s="393"/>
      <c r="AF15" s="321"/>
      <c r="AG15" s="11" t="s">
        <v>14</v>
      </c>
    </row>
    <row r="16" spans="1:33" ht="12.75" customHeight="1" x14ac:dyDescent="0.15">
      <c r="A16" s="4"/>
      <c r="B16" s="307"/>
      <c r="C16" s="307"/>
      <c r="D16" s="307"/>
      <c r="G16" s="310"/>
      <c r="H16" s="4"/>
      <c r="I16" s="4"/>
      <c r="J16" s="4"/>
      <c r="K16" s="4"/>
      <c r="L16" s="4"/>
      <c r="M16" s="4"/>
      <c r="N16" s="4"/>
      <c r="O16" s="4"/>
      <c r="P16" s="4"/>
      <c r="Q16" s="4"/>
      <c r="R16" s="4"/>
      <c r="S16" s="4"/>
      <c r="T16" s="4"/>
      <c r="U16" s="4"/>
      <c r="V16" s="4"/>
      <c r="W16" s="4"/>
      <c r="X16" s="4"/>
      <c r="Y16" s="4"/>
      <c r="Z16" s="4"/>
      <c r="AA16" s="4"/>
      <c r="AB16" s="4"/>
      <c r="AC16" s="4"/>
      <c r="AD16" s="4"/>
      <c r="AE16" s="4"/>
      <c r="AF16" s="4"/>
    </row>
    <row r="17" spans="1:32" ht="12.75" customHeight="1" x14ac:dyDescent="0.15">
      <c r="A17" s="4"/>
      <c r="B17" s="307"/>
      <c r="C17" s="307"/>
      <c r="D17" s="307"/>
      <c r="G17" s="310"/>
      <c r="H17" s="4"/>
      <c r="I17" s="4"/>
      <c r="J17" s="4"/>
      <c r="K17" s="4"/>
      <c r="L17" s="4"/>
      <c r="M17" s="4"/>
      <c r="N17" s="4"/>
      <c r="O17" s="4"/>
      <c r="P17" s="4"/>
      <c r="Q17" s="307"/>
      <c r="R17" s="4"/>
      <c r="S17" s="4"/>
      <c r="T17" s="4"/>
      <c r="U17" s="316" t="s">
        <v>276</v>
      </c>
      <c r="V17" s="314"/>
      <c r="W17" s="396"/>
      <c r="X17" s="394"/>
      <c r="Y17" s="394"/>
      <c r="Z17" s="394"/>
      <c r="AA17" s="394"/>
      <c r="AB17" s="394"/>
      <c r="AC17" s="394"/>
      <c r="AD17" s="394"/>
      <c r="AE17" s="394"/>
      <c r="AF17" s="4"/>
    </row>
    <row r="18" spans="1:32" ht="12.75" customHeight="1" x14ac:dyDescent="0.15">
      <c r="A18" s="4"/>
      <c r="B18" s="4"/>
      <c r="C18" s="4"/>
      <c r="D18" s="4"/>
      <c r="H18" s="4"/>
      <c r="I18" s="4"/>
      <c r="J18" s="4"/>
      <c r="K18" s="4"/>
      <c r="L18" s="4"/>
      <c r="M18" s="4"/>
      <c r="N18" s="4"/>
      <c r="O18" s="4"/>
      <c r="P18" s="4"/>
      <c r="Q18" s="4"/>
      <c r="R18" s="4"/>
      <c r="S18" s="4"/>
      <c r="T18" s="4"/>
      <c r="U18" s="4"/>
      <c r="V18" s="4"/>
      <c r="W18" s="327" t="s">
        <v>15</v>
      </c>
      <c r="X18" s="4"/>
      <c r="Y18" s="4"/>
      <c r="Z18" s="4"/>
      <c r="AA18" s="4"/>
      <c r="AB18" s="4"/>
      <c r="AC18" s="4"/>
      <c r="AD18" s="4"/>
      <c r="AE18" s="4"/>
      <c r="AF18" s="4"/>
    </row>
    <row r="19" spans="1:32" ht="12.75" customHeight="1" x14ac:dyDescent="0.15">
      <c r="A19" s="320"/>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row>
    <row r="20" spans="1:32" ht="12.75" customHeight="1" x14ac:dyDescent="0.15">
      <c r="A20" s="397" t="s">
        <v>277</v>
      </c>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21"/>
    </row>
    <row r="21" spans="1:32" ht="12.75" customHeight="1" x14ac:dyDescent="0.15">
      <c r="A21" s="397"/>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21"/>
    </row>
    <row r="22" spans="1:32" ht="13.9" customHeight="1" x14ac:dyDescent="0.15">
      <c r="A22" s="397"/>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21"/>
    </row>
    <row r="23" spans="1:32" ht="13.9" customHeight="1" x14ac:dyDescent="0.15">
      <c r="A23" s="397"/>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21"/>
    </row>
    <row r="24" spans="1:32" ht="13.9" customHeight="1" x14ac:dyDescent="0.15">
      <c r="A24" s="397"/>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21"/>
    </row>
    <row r="25" spans="1:32" ht="13.9" customHeight="1" x14ac:dyDescent="0.15">
      <c r="A25" s="397"/>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21"/>
    </row>
    <row r="26" spans="1:32" ht="15" customHeight="1" x14ac:dyDescent="0.15">
      <c r="A26" s="397"/>
      <c r="B26" s="397"/>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21"/>
    </row>
    <row r="27" spans="1:32" ht="12.75" customHeight="1" x14ac:dyDescent="0.15">
      <c r="A27" s="397"/>
      <c r="B27" s="397"/>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21"/>
    </row>
    <row r="28" spans="1:32" ht="12.75" customHeight="1" x14ac:dyDescent="0.15">
      <c r="A28" s="397"/>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4"/>
    </row>
    <row r="29" spans="1:32" ht="12.75" customHeight="1" x14ac:dyDescent="0.15">
      <c r="A29" s="397"/>
      <c r="B29" s="397"/>
      <c r="C29" s="397"/>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4"/>
    </row>
    <row r="30" spans="1:32" ht="12.75" customHeight="1" x14ac:dyDescent="0.15">
      <c r="A30" s="397"/>
      <c r="B30" s="397"/>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4"/>
    </row>
    <row r="31" spans="1:32" ht="12.75" customHeight="1" x14ac:dyDescent="0.15">
      <c r="A31" s="397"/>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4"/>
    </row>
    <row r="32" spans="1:32" ht="12.75" customHeight="1" x14ac:dyDescent="0.15">
      <c r="A32" s="397"/>
      <c r="B32" s="397"/>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4"/>
    </row>
    <row r="33" spans="1:32" ht="12.75" customHeight="1" x14ac:dyDescent="0.15">
      <c r="A33" s="4"/>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4"/>
    </row>
    <row r="34" spans="1:32" s="1" customFormat="1" ht="12.75" customHeight="1" x14ac:dyDescent="0.15">
      <c r="A34" s="4"/>
      <c r="B34" s="4"/>
      <c r="C34" s="4"/>
      <c r="D34" s="382" t="s">
        <v>16</v>
      </c>
      <c r="E34" s="383"/>
      <c r="F34" s="383"/>
      <c r="G34" s="383"/>
      <c r="H34" s="383"/>
      <c r="I34" s="383"/>
      <c r="J34" s="383"/>
      <c r="K34" s="383"/>
      <c r="L34" s="384"/>
      <c r="M34" s="385"/>
      <c r="N34" s="386"/>
      <c r="O34" s="386"/>
      <c r="P34" s="386"/>
      <c r="Q34" s="386"/>
      <c r="R34" s="386"/>
      <c r="S34" s="386"/>
      <c r="T34" s="386"/>
      <c r="U34" s="386"/>
      <c r="V34" s="386"/>
      <c r="W34" s="386"/>
      <c r="X34" s="386"/>
      <c r="Y34" s="386"/>
      <c r="Z34" s="386"/>
      <c r="AA34" s="386"/>
      <c r="AB34" s="387"/>
      <c r="AC34" s="327"/>
      <c r="AD34" s="4"/>
      <c r="AE34" s="4"/>
      <c r="AF34" s="4"/>
    </row>
    <row r="35" spans="1:32" ht="12.75" customHeight="1" x14ac:dyDescent="0.15">
      <c r="A35" s="11"/>
      <c r="B35" s="329"/>
      <c r="C35" s="329"/>
      <c r="D35" s="330"/>
      <c r="E35" s="330"/>
      <c r="F35" s="327"/>
      <c r="G35" s="331"/>
      <c r="H35" s="327"/>
      <c r="I35" s="327"/>
      <c r="J35" s="327"/>
      <c r="K35" s="327"/>
      <c r="L35" s="327"/>
      <c r="M35" s="327"/>
      <c r="N35" s="327"/>
      <c r="O35" s="327"/>
      <c r="P35" s="327"/>
      <c r="Q35" s="327"/>
      <c r="R35" s="327"/>
      <c r="S35" s="327"/>
      <c r="T35" s="327"/>
      <c r="U35" s="327"/>
      <c r="V35" s="327"/>
      <c r="W35" s="327"/>
      <c r="X35" s="327"/>
      <c r="Y35" s="327"/>
      <c r="Z35" s="327"/>
      <c r="AA35" s="327"/>
      <c r="AB35" s="327"/>
      <c r="AC35" s="11"/>
      <c r="AD35" s="11"/>
      <c r="AE35" s="11"/>
      <c r="AF35" s="11"/>
    </row>
    <row r="36" spans="1:32" ht="12.75" customHeight="1" x14ac:dyDescent="0.15">
      <c r="A36" s="4"/>
      <c r="B36" s="4"/>
      <c r="C36" s="10" t="s">
        <v>17</v>
      </c>
      <c r="D36" s="327"/>
      <c r="E36" s="327"/>
      <c r="F36" s="327"/>
      <c r="G36" s="327"/>
      <c r="H36" s="10"/>
      <c r="I36" s="10"/>
      <c r="J36" s="10"/>
      <c r="K36" s="10"/>
      <c r="L36" s="10"/>
      <c r="M36" s="10"/>
      <c r="N36" s="10"/>
      <c r="O36" s="10"/>
      <c r="P36" s="10"/>
      <c r="Q36" s="10"/>
      <c r="R36" s="10"/>
      <c r="S36" s="10"/>
      <c r="T36" s="10"/>
      <c r="U36" s="10"/>
      <c r="V36" s="10"/>
      <c r="W36" s="10"/>
      <c r="X36" s="10"/>
      <c r="Y36" s="10"/>
      <c r="Z36" s="10"/>
      <c r="AA36" s="10"/>
      <c r="AB36" s="10"/>
      <c r="AC36" s="4"/>
      <c r="AD36" s="4"/>
      <c r="AE36" s="4"/>
      <c r="AF36" s="4"/>
    </row>
    <row r="37" spans="1:32" ht="12.75" customHeight="1" x14ac:dyDescent="0.15">
      <c r="A37" s="4"/>
      <c r="B37" s="4"/>
      <c r="C37" s="4"/>
      <c r="D37" s="382" t="s">
        <v>18</v>
      </c>
      <c r="E37" s="383"/>
      <c r="F37" s="383"/>
      <c r="G37" s="383"/>
      <c r="H37" s="383"/>
      <c r="I37" s="383"/>
      <c r="J37" s="383"/>
      <c r="K37" s="383"/>
      <c r="L37" s="384"/>
      <c r="M37" s="398"/>
      <c r="N37" s="393"/>
      <c r="O37" s="393"/>
      <c r="P37" s="393"/>
      <c r="Q37" s="393"/>
      <c r="R37" s="393"/>
      <c r="S37" s="393"/>
      <c r="T37" s="393"/>
      <c r="U37" s="393"/>
      <c r="V37" s="393"/>
      <c r="W37" s="393"/>
      <c r="X37" s="393"/>
      <c r="Y37" s="393"/>
      <c r="Z37" s="393"/>
      <c r="AA37" s="393"/>
      <c r="AB37" s="399"/>
      <c r="AC37" s="4"/>
      <c r="AD37" s="4"/>
      <c r="AE37" s="4"/>
      <c r="AF37" s="4"/>
    </row>
    <row r="38" spans="1:32" ht="12.75" customHeight="1" x14ac:dyDescent="0.15">
      <c r="A38" s="4"/>
      <c r="B38" s="4"/>
      <c r="C38" s="4"/>
      <c r="D38" s="400" t="s">
        <v>19</v>
      </c>
      <c r="E38" s="401"/>
      <c r="F38" s="401"/>
      <c r="G38" s="401"/>
      <c r="H38" s="401"/>
      <c r="I38" s="401"/>
      <c r="J38" s="401"/>
      <c r="K38" s="401"/>
      <c r="L38" s="402"/>
      <c r="M38" s="398"/>
      <c r="N38" s="393"/>
      <c r="O38" s="393"/>
      <c r="P38" s="393"/>
      <c r="Q38" s="393"/>
      <c r="R38" s="393"/>
      <c r="S38" s="393"/>
      <c r="T38" s="393"/>
      <c r="U38" s="393"/>
      <c r="V38" s="393"/>
      <c r="W38" s="393"/>
      <c r="X38" s="393"/>
      <c r="Y38" s="393"/>
      <c r="Z38" s="393"/>
      <c r="AA38" s="393"/>
      <c r="AB38" s="399"/>
      <c r="AC38" s="4"/>
      <c r="AD38" s="4"/>
      <c r="AE38" s="4"/>
      <c r="AF38" s="4"/>
    </row>
    <row r="39" spans="1:32" ht="12.75" customHeight="1" x14ac:dyDescent="0.15">
      <c r="A39" s="4"/>
      <c r="B39" s="4"/>
      <c r="C39" s="4"/>
      <c r="D39" s="382" t="s">
        <v>20</v>
      </c>
      <c r="E39" s="383"/>
      <c r="F39" s="383"/>
      <c r="G39" s="383"/>
      <c r="H39" s="383"/>
      <c r="I39" s="383"/>
      <c r="J39" s="383"/>
      <c r="K39" s="383"/>
      <c r="L39" s="384"/>
      <c r="M39" s="398"/>
      <c r="N39" s="393"/>
      <c r="O39" s="393"/>
      <c r="P39" s="393"/>
      <c r="Q39" s="393"/>
      <c r="R39" s="393"/>
      <c r="S39" s="393"/>
      <c r="T39" s="393"/>
      <c r="U39" s="393"/>
      <c r="V39" s="393"/>
      <c r="W39" s="393"/>
      <c r="X39" s="393"/>
      <c r="Y39" s="393"/>
      <c r="Z39" s="393"/>
      <c r="AA39" s="393"/>
      <c r="AB39" s="399"/>
      <c r="AC39" s="4"/>
      <c r="AD39" s="4"/>
      <c r="AE39" s="4"/>
      <c r="AF39" s="4"/>
    </row>
    <row r="40" spans="1:32" ht="12.75" customHeight="1" x14ac:dyDescent="0.15">
      <c r="A40" s="4"/>
      <c r="B40" s="307"/>
      <c r="C40" s="307"/>
      <c r="D40" s="400" t="s">
        <v>21</v>
      </c>
      <c r="E40" s="401"/>
      <c r="F40" s="401"/>
      <c r="G40" s="401"/>
      <c r="H40" s="401"/>
      <c r="I40" s="401"/>
      <c r="J40" s="401"/>
      <c r="K40" s="401"/>
      <c r="L40" s="402"/>
      <c r="M40" s="398"/>
      <c r="N40" s="393"/>
      <c r="O40" s="393"/>
      <c r="P40" s="393"/>
      <c r="Q40" s="393"/>
      <c r="R40" s="393"/>
      <c r="S40" s="393"/>
      <c r="T40" s="393"/>
      <c r="U40" s="393"/>
      <c r="V40" s="393"/>
      <c r="W40" s="393"/>
      <c r="X40" s="393"/>
      <c r="Y40" s="393"/>
      <c r="Z40" s="393"/>
      <c r="AA40" s="393"/>
      <c r="AB40" s="399"/>
      <c r="AC40" s="4"/>
      <c r="AD40" s="4"/>
      <c r="AE40" s="4"/>
      <c r="AF40" s="4"/>
    </row>
    <row r="41" spans="1:32" ht="12.75" customHeight="1" x14ac:dyDescent="0.15">
      <c r="A41" s="4"/>
      <c r="B41" s="4"/>
      <c r="C41" s="4"/>
      <c r="D41" s="327"/>
      <c r="E41" s="327"/>
      <c r="F41" s="327"/>
      <c r="G41" s="10"/>
      <c r="H41" s="10"/>
      <c r="I41" s="10"/>
      <c r="J41" s="10"/>
      <c r="K41" s="10"/>
      <c r="L41" s="10"/>
      <c r="M41" s="10"/>
      <c r="N41" s="10"/>
      <c r="O41" s="10"/>
      <c r="P41" s="10"/>
      <c r="Q41" s="10"/>
      <c r="R41" s="10"/>
      <c r="S41" s="10"/>
      <c r="T41" s="10"/>
      <c r="U41" s="10"/>
      <c r="V41" s="10"/>
      <c r="W41" s="10"/>
      <c r="X41" s="10"/>
      <c r="Y41" s="10"/>
      <c r="Z41" s="10"/>
      <c r="AA41" s="10"/>
      <c r="AB41" s="10"/>
      <c r="AC41" s="4"/>
      <c r="AD41" s="4"/>
      <c r="AE41" s="4"/>
      <c r="AF41" s="4"/>
    </row>
    <row r="42" spans="1:32" ht="12.75" customHeight="1" x14ac:dyDescent="0.15">
      <c r="A42" s="4"/>
      <c r="B42" s="4"/>
      <c r="C42" s="10" t="s">
        <v>22</v>
      </c>
      <c r="D42" s="10"/>
      <c r="E42" s="10"/>
      <c r="F42" s="10"/>
      <c r="G42" s="327"/>
      <c r="H42" s="10"/>
      <c r="I42" s="10"/>
      <c r="J42" s="10"/>
      <c r="K42" s="10"/>
      <c r="L42" s="10"/>
      <c r="M42" s="10"/>
      <c r="N42" s="10"/>
      <c r="O42" s="10"/>
      <c r="P42" s="10"/>
      <c r="Q42" s="10"/>
      <c r="R42" s="10"/>
      <c r="S42" s="10"/>
      <c r="T42" s="10"/>
      <c r="U42" s="10"/>
      <c r="V42" s="10"/>
      <c r="W42" s="10"/>
      <c r="X42" s="10"/>
      <c r="Y42" s="10"/>
      <c r="Z42" s="10"/>
      <c r="AA42" s="10"/>
      <c r="AB42" s="10"/>
      <c r="AC42" s="4"/>
      <c r="AD42" s="4"/>
      <c r="AE42" s="4"/>
      <c r="AF42" s="4"/>
    </row>
    <row r="43" spans="1:32" ht="12.75" customHeight="1" x14ac:dyDescent="0.15">
      <c r="A43" s="4"/>
      <c r="B43" s="4"/>
      <c r="C43" s="4"/>
      <c r="D43" s="332" t="s">
        <v>23</v>
      </c>
      <c r="E43" s="333"/>
      <c r="F43" s="333"/>
      <c r="G43" s="334"/>
      <c r="H43" s="335"/>
      <c r="I43" s="398"/>
      <c r="J43" s="393"/>
      <c r="K43" s="393"/>
      <c r="L43" s="393"/>
      <c r="M43" s="393"/>
      <c r="N43" s="393"/>
      <c r="O43" s="393"/>
      <c r="P43" s="393"/>
      <c r="Q43" s="393"/>
      <c r="R43" s="393"/>
      <c r="S43" s="393"/>
      <c r="T43" s="393"/>
      <c r="U43" s="393"/>
      <c r="V43" s="393"/>
      <c r="W43" s="393"/>
      <c r="X43" s="393"/>
      <c r="Y43" s="393"/>
      <c r="Z43" s="393"/>
      <c r="AA43" s="393"/>
      <c r="AB43" s="399"/>
      <c r="AC43" s="4"/>
      <c r="AD43" s="4"/>
      <c r="AE43" s="4"/>
      <c r="AF43" s="4"/>
    </row>
    <row r="44" spans="1:32" ht="12.75" customHeight="1" x14ac:dyDescent="0.15">
      <c r="A44" s="4"/>
      <c r="B44" s="4"/>
      <c r="C44" s="4"/>
      <c r="D44" s="400" t="s">
        <v>24</v>
      </c>
      <c r="E44" s="401"/>
      <c r="F44" s="401"/>
      <c r="G44" s="401"/>
      <c r="H44" s="402"/>
      <c r="I44" s="398"/>
      <c r="J44" s="393"/>
      <c r="K44" s="393"/>
      <c r="L44" s="393"/>
      <c r="M44" s="393"/>
      <c r="N44" s="393"/>
      <c r="O44" s="393"/>
      <c r="P44" s="393"/>
      <c r="Q44" s="393"/>
      <c r="R44" s="393"/>
      <c r="S44" s="393"/>
      <c r="T44" s="393"/>
      <c r="U44" s="393"/>
      <c r="V44" s="393"/>
      <c r="W44" s="393"/>
      <c r="X44" s="393"/>
      <c r="Y44" s="393"/>
      <c r="Z44" s="393"/>
      <c r="AA44" s="393"/>
      <c r="AB44" s="399"/>
      <c r="AC44" s="4"/>
      <c r="AD44" s="4"/>
      <c r="AE44" s="4"/>
      <c r="AF44" s="4"/>
    </row>
    <row r="45" spans="1:32" ht="12.75" customHeight="1" x14ac:dyDescent="0.15">
      <c r="A45" s="4"/>
      <c r="B45" s="4"/>
      <c r="C45" s="4"/>
      <c r="D45" s="332" t="s">
        <v>25</v>
      </c>
      <c r="E45" s="333"/>
      <c r="F45" s="333"/>
      <c r="G45" s="336"/>
      <c r="H45" s="335"/>
      <c r="I45" s="398"/>
      <c r="J45" s="393"/>
      <c r="K45" s="393"/>
      <c r="L45" s="393"/>
      <c r="M45" s="393"/>
      <c r="N45" s="393"/>
      <c r="O45" s="393"/>
      <c r="P45" s="393"/>
      <c r="Q45" s="393"/>
      <c r="R45" s="393"/>
      <c r="S45" s="393"/>
      <c r="T45" s="393"/>
      <c r="U45" s="393"/>
      <c r="V45" s="393"/>
      <c r="W45" s="393"/>
      <c r="X45" s="393"/>
      <c r="Y45" s="393"/>
      <c r="Z45" s="393"/>
      <c r="AA45" s="393"/>
      <c r="AB45" s="399"/>
      <c r="AC45" s="4"/>
      <c r="AD45" s="4"/>
      <c r="AE45" s="4"/>
      <c r="AF45" s="4"/>
    </row>
    <row r="46" spans="1:32" ht="12.75" customHeight="1" x14ac:dyDescent="0.15">
      <c r="A46" s="4"/>
      <c r="B46" s="4"/>
      <c r="C46" s="4"/>
      <c r="D46" s="332" t="s">
        <v>26</v>
      </c>
      <c r="E46" s="333"/>
      <c r="F46" s="333"/>
      <c r="G46" s="333"/>
      <c r="H46" s="335"/>
      <c r="I46" s="398"/>
      <c r="J46" s="393"/>
      <c r="K46" s="393"/>
      <c r="L46" s="393"/>
      <c r="M46" s="393"/>
      <c r="N46" s="393"/>
      <c r="O46" s="393"/>
      <c r="P46" s="393"/>
      <c r="Q46" s="393"/>
      <c r="R46" s="393"/>
      <c r="S46" s="393"/>
      <c r="T46" s="393"/>
      <c r="U46" s="393"/>
      <c r="V46" s="393"/>
      <c r="W46" s="393"/>
      <c r="X46" s="393"/>
      <c r="Y46" s="393"/>
      <c r="Z46" s="393"/>
      <c r="AA46" s="393"/>
      <c r="AB46" s="399"/>
      <c r="AC46" s="4"/>
      <c r="AD46" s="4"/>
      <c r="AE46" s="4"/>
      <c r="AF46" s="4"/>
    </row>
    <row r="47" spans="1:32" ht="12.75" customHeight="1" x14ac:dyDescent="0.15">
      <c r="A47" s="4"/>
      <c r="B47" s="4"/>
      <c r="C47" s="4"/>
      <c r="D47" s="403" t="s">
        <v>27</v>
      </c>
      <c r="E47" s="404"/>
      <c r="F47" s="404"/>
      <c r="G47" s="404"/>
      <c r="H47" s="405"/>
      <c r="I47" s="409"/>
      <c r="J47" s="410"/>
      <c r="K47" s="410"/>
      <c r="L47" s="410"/>
      <c r="M47" s="410"/>
      <c r="N47" s="410"/>
      <c r="O47" s="410"/>
      <c r="P47" s="410"/>
      <c r="Q47" s="410"/>
      <c r="R47" s="410"/>
      <c r="S47" s="410"/>
      <c r="T47" s="410"/>
      <c r="U47" s="410"/>
      <c r="V47" s="410"/>
      <c r="W47" s="410"/>
      <c r="X47" s="410"/>
      <c r="Y47" s="410"/>
      <c r="Z47" s="410"/>
      <c r="AA47" s="410"/>
      <c r="AB47" s="411"/>
      <c r="AC47" s="4"/>
      <c r="AD47" s="4"/>
      <c r="AE47" s="4"/>
      <c r="AF47" s="4"/>
    </row>
    <row r="48" spans="1:32" ht="12.75" customHeight="1" x14ac:dyDescent="0.15">
      <c r="A48" s="4"/>
      <c r="B48" s="307"/>
      <c r="C48" s="307"/>
      <c r="D48" s="406"/>
      <c r="E48" s="407"/>
      <c r="F48" s="407"/>
      <c r="G48" s="407"/>
      <c r="H48" s="408"/>
      <c r="I48" s="412"/>
      <c r="J48" s="394"/>
      <c r="K48" s="394"/>
      <c r="L48" s="394"/>
      <c r="M48" s="394"/>
      <c r="N48" s="394"/>
      <c r="O48" s="394"/>
      <c r="P48" s="394"/>
      <c r="Q48" s="394"/>
      <c r="R48" s="394"/>
      <c r="S48" s="394"/>
      <c r="T48" s="394"/>
      <c r="U48" s="394"/>
      <c r="V48" s="394"/>
      <c r="W48" s="394"/>
      <c r="X48" s="394"/>
      <c r="Y48" s="394"/>
      <c r="Z48" s="394"/>
      <c r="AA48" s="394"/>
      <c r="AB48" s="413"/>
      <c r="AC48" s="4"/>
      <c r="AD48" s="4"/>
      <c r="AE48" s="4"/>
      <c r="AF48" s="4"/>
    </row>
    <row r="49" spans="1:32" ht="12.75" customHeight="1" x14ac:dyDescent="0.15">
      <c r="A49" s="4"/>
      <c r="B49" s="4"/>
      <c r="C49" s="4"/>
      <c r="D49" s="382" t="s">
        <v>28</v>
      </c>
      <c r="E49" s="383"/>
      <c r="F49" s="383"/>
      <c r="G49" s="383"/>
      <c r="H49" s="384"/>
      <c r="I49" s="398"/>
      <c r="J49" s="393"/>
      <c r="K49" s="393"/>
      <c r="L49" s="393"/>
      <c r="M49" s="393"/>
      <c r="N49" s="393"/>
      <c r="O49" s="393"/>
      <c r="P49" s="393"/>
      <c r="Q49" s="393"/>
      <c r="R49" s="393"/>
      <c r="S49" s="393"/>
      <c r="T49" s="393"/>
      <c r="U49" s="393"/>
      <c r="V49" s="393"/>
      <c r="W49" s="393"/>
      <c r="X49" s="393"/>
      <c r="Y49" s="393"/>
      <c r="Z49" s="393"/>
      <c r="AA49" s="393"/>
      <c r="AB49" s="399"/>
      <c r="AC49" s="4"/>
      <c r="AD49" s="4"/>
      <c r="AE49" s="4"/>
      <c r="AF49" s="4"/>
    </row>
    <row r="50" spans="1:32" ht="12.75" customHeight="1" x14ac:dyDescent="0.15">
      <c r="A50" s="4"/>
      <c r="B50" s="4"/>
      <c r="C50" s="4"/>
      <c r="D50" s="382" t="s">
        <v>29</v>
      </c>
      <c r="E50" s="383"/>
      <c r="F50" s="383"/>
      <c r="G50" s="383"/>
      <c r="H50" s="384"/>
      <c r="I50" s="398"/>
      <c r="J50" s="393"/>
      <c r="K50" s="393"/>
      <c r="L50" s="393"/>
      <c r="M50" s="393"/>
      <c r="N50" s="393"/>
      <c r="O50" s="393"/>
      <c r="P50" s="393"/>
      <c r="Q50" s="393"/>
      <c r="R50" s="393"/>
      <c r="S50" s="393"/>
      <c r="T50" s="393"/>
      <c r="U50" s="393"/>
      <c r="V50" s="393"/>
      <c r="W50" s="393"/>
      <c r="X50" s="393"/>
      <c r="Y50" s="393"/>
      <c r="Z50" s="393"/>
      <c r="AA50" s="393"/>
      <c r="AB50" s="399"/>
      <c r="AC50" s="4"/>
      <c r="AD50" s="4"/>
      <c r="AE50" s="4"/>
      <c r="AF50" s="4"/>
    </row>
    <row r="51" spans="1:32" ht="12.75" customHeight="1" x14ac:dyDescent="0.15">
      <c r="A51" s="4"/>
      <c r="B51" s="4"/>
      <c r="C51" s="4"/>
      <c r="D51" s="327"/>
      <c r="E51" s="327"/>
      <c r="F51" s="327"/>
      <c r="G51" s="10"/>
      <c r="H51" s="10"/>
      <c r="I51" s="10"/>
      <c r="J51" s="10"/>
      <c r="K51" s="10"/>
      <c r="L51" s="10"/>
      <c r="M51" s="10"/>
      <c r="N51" s="10"/>
      <c r="O51" s="10"/>
      <c r="P51" s="10"/>
      <c r="Q51" s="10"/>
      <c r="R51" s="10"/>
      <c r="S51" s="10"/>
      <c r="T51" s="10"/>
      <c r="U51" s="10"/>
      <c r="V51" s="10"/>
      <c r="W51" s="10"/>
      <c r="X51" s="10"/>
      <c r="Y51" s="10"/>
      <c r="Z51" s="10"/>
      <c r="AA51" s="10"/>
      <c r="AB51" s="10"/>
      <c r="AC51" s="4"/>
      <c r="AD51" s="4"/>
      <c r="AE51" s="4"/>
      <c r="AF51" s="4"/>
    </row>
    <row r="52" spans="1:32" ht="12.75" customHeight="1" x14ac:dyDescent="0.15">
      <c r="A52" s="4"/>
      <c r="B52" s="307"/>
      <c r="C52" s="307"/>
      <c r="D52" s="403" t="s">
        <v>30</v>
      </c>
      <c r="E52" s="404"/>
      <c r="F52" s="404"/>
      <c r="G52" s="404"/>
      <c r="H52" s="404"/>
      <c r="I52" s="404"/>
      <c r="J52" s="404"/>
      <c r="K52" s="404"/>
      <c r="L52" s="405"/>
      <c r="M52" s="419">
        <f>'Test Item RMB'!J108+'Test Item RMB(Alt. conn)'!J108</f>
        <v>0</v>
      </c>
      <c r="N52" s="420"/>
      <c r="O52" s="420"/>
      <c r="P52" s="420"/>
      <c r="Q52" s="420"/>
      <c r="R52" s="420"/>
      <c r="S52" s="420"/>
      <c r="T52" s="420"/>
      <c r="U52" s="420"/>
      <c r="V52" s="420"/>
      <c r="W52" s="420"/>
      <c r="X52" s="420"/>
      <c r="Y52" s="420"/>
      <c r="Z52" s="420"/>
      <c r="AA52" s="420"/>
      <c r="AB52" s="421"/>
      <c r="AC52" s="4"/>
      <c r="AD52" s="4"/>
      <c r="AE52" s="4"/>
      <c r="AF52" s="4"/>
    </row>
    <row r="53" spans="1:32" ht="12.75" customHeight="1" x14ac:dyDescent="0.15">
      <c r="A53" s="4"/>
      <c r="B53" s="4"/>
      <c r="C53" s="4"/>
      <c r="D53" s="332" t="s">
        <v>31</v>
      </c>
      <c r="E53" s="333"/>
      <c r="F53" s="333"/>
      <c r="G53" s="333"/>
      <c r="H53" s="333"/>
      <c r="I53" s="333"/>
      <c r="J53" s="333"/>
      <c r="K53" s="333"/>
      <c r="L53" s="335"/>
      <c r="M53" s="422"/>
      <c r="N53" s="393"/>
      <c r="O53" s="393"/>
      <c r="P53" s="393"/>
      <c r="Q53" s="393"/>
      <c r="R53" s="393"/>
      <c r="S53" s="393"/>
      <c r="T53" s="393"/>
      <c r="U53" s="393"/>
      <c r="V53" s="393"/>
      <c r="W53" s="393"/>
      <c r="X53" s="393"/>
      <c r="Y53" s="393"/>
      <c r="Z53" s="393"/>
      <c r="AA53" s="393"/>
      <c r="AB53" s="399"/>
      <c r="AC53" s="4"/>
      <c r="AD53" s="4"/>
      <c r="AE53" s="4"/>
      <c r="AF53" s="4"/>
    </row>
    <row r="54" spans="1:32" ht="12.75" customHeight="1" x14ac:dyDescent="0.15">
      <c r="A54" s="4"/>
      <c r="B54" s="4"/>
      <c r="C54" s="4"/>
      <c r="D54" s="331"/>
      <c r="E54" s="331"/>
      <c r="F54" s="331"/>
      <c r="G54" s="331"/>
      <c r="H54" s="331"/>
      <c r="I54" s="331"/>
      <c r="J54" s="331"/>
      <c r="K54" s="331"/>
      <c r="L54" s="331"/>
      <c r="M54" s="337"/>
      <c r="N54" s="337"/>
      <c r="O54" s="337"/>
      <c r="P54" s="337"/>
      <c r="Q54" s="337"/>
      <c r="R54" s="337"/>
      <c r="S54" s="337"/>
      <c r="T54" s="337"/>
      <c r="U54" s="337"/>
      <c r="V54" s="337"/>
      <c r="W54" s="337"/>
      <c r="X54" s="337"/>
      <c r="Y54" s="337"/>
      <c r="Z54" s="337"/>
      <c r="AA54" s="337"/>
      <c r="AB54" s="337"/>
      <c r="AC54" s="4"/>
      <c r="AD54" s="4"/>
      <c r="AE54" s="4"/>
      <c r="AF54" s="4"/>
    </row>
    <row r="55" spans="1:32" ht="12.75" customHeight="1" x14ac:dyDescent="0.15">
      <c r="A55" s="4"/>
      <c r="B55" s="4"/>
      <c r="C55" s="10" t="s">
        <v>260</v>
      </c>
      <c r="D55" s="338"/>
      <c r="E55" s="338"/>
      <c r="F55" s="338"/>
      <c r="G55" s="338"/>
      <c r="H55" s="338"/>
      <c r="I55" s="338"/>
      <c r="J55" s="338"/>
      <c r="K55" s="338"/>
      <c r="L55" s="338"/>
      <c r="M55" s="330"/>
      <c r="N55" s="330"/>
      <c r="O55" s="330"/>
      <c r="P55" s="330"/>
      <c r="Q55" s="330"/>
      <c r="R55" s="330"/>
      <c r="S55" s="330"/>
      <c r="T55" s="330"/>
      <c r="U55" s="330"/>
      <c r="V55" s="330"/>
      <c r="W55" s="330"/>
      <c r="X55" s="330"/>
      <c r="Y55" s="330"/>
      <c r="Z55" s="330"/>
      <c r="AA55" s="330"/>
      <c r="AB55" s="330"/>
      <c r="AC55" s="4"/>
      <c r="AD55" s="4"/>
      <c r="AE55" s="4"/>
      <c r="AF55" s="4"/>
    </row>
    <row r="56" spans="1:32" ht="12.75" customHeight="1" x14ac:dyDescent="0.15">
      <c r="A56" s="4"/>
      <c r="B56" s="4"/>
      <c r="C56" s="327"/>
      <c r="D56" s="423"/>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5"/>
      <c r="AF56" s="4"/>
    </row>
    <row r="57" spans="1:32" ht="12.75" customHeight="1" x14ac:dyDescent="0.15">
      <c r="A57" s="4"/>
      <c r="B57" s="4"/>
      <c r="C57" s="327"/>
      <c r="D57" s="426"/>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8"/>
      <c r="AF57" s="4"/>
    </row>
    <row r="58" spans="1:32" ht="12.75" customHeight="1" x14ac:dyDescent="0.15">
      <c r="A58" s="4"/>
      <c r="B58" s="4"/>
      <c r="C58" s="327"/>
      <c r="D58" s="426"/>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8"/>
      <c r="AF58" s="4"/>
    </row>
    <row r="59" spans="1:32" ht="12.75" customHeight="1" x14ac:dyDescent="0.15">
      <c r="A59" s="4"/>
      <c r="B59" s="4"/>
      <c r="C59" s="327"/>
      <c r="D59" s="429"/>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1"/>
      <c r="AF59" s="4"/>
    </row>
    <row r="60" spans="1:32" ht="12.75" customHeight="1" x14ac:dyDescent="0.2">
      <c r="A60" s="4"/>
      <c r="B60" s="4"/>
      <c r="C60" s="339"/>
      <c r="D60" s="311"/>
      <c r="E60" s="311"/>
      <c r="F60" s="149"/>
      <c r="H60" s="311"/>
      <c r="I60" s="149"/>
      <c r="J60" s="149"/>
      <c r="K60" s="149"/>
      <c r="L60" s="149"/>
      <c r="M60" s="149"/>
      <c r="N60" s="149"/>
      <c r="O60" s="149"/>
      <c r="P60" s="4"/>
      <c r="Q60" s="4"/>
      <c r="R60" s="4"/>
      <c r="S60" s="4"/>
      <c r="T60" s="4"/>
      <c r="U60" s="4"/>
      <c r="V60" s="4"/>
      <c r="W60" s="4"/>
      <c r="X60" s="4"/>
      <c r="Y60" s="4"/>
      <c r="Z60" s="4"/>
      <c r="AA60" s="4"/>
      <c r="AB60" s="4"/>
      <c r="AC60" s="4"/>
      <c r="AD60" s="4"/>
      <c r="AE60" s="4"/>
      <c r="AF60" s="4"/>
    </row>
    <row r="61" spans="1:32" ht="13.5" customHeight="1" x14ac:dyDescent="0.25">
      <c r="A61" s="340"/>
      <c r="B61" s="4"/>
      <c r="P61" s="341"/>
      <c r="Q61" s="4"/>
      <c r="R61" s="4"/>
      <c r="S61" s="341" t="s">
        <v>33</v>
      </c>
      <c r="U61" s="4"/>
      <c r="V61" s="4"/>
      <c r="W61" s="4"/>
      <c r="X61" s="4"/>
      <c r="Y61" s="4"/>
      <c r="Z61" s="4"/>
      <c r="AA61" s="4"/>
      <c r="AB61" s="4"/>
      <c r="AC61" s="4"/>
      <c r="AD61" s="4"/>
      <c r="AE61" s="4"/>
      <c r="AF61" s="4"/>
    </row>
    <row r="62" spans="1:32" ht="15" customHeight="1" x14ac:dyDescent="0.15">
      <c r="A62" s="4"/>
      <c r="B62" s="4"/>
      <c r="E62" s="417" t="str">
        <f>IF(W10&lt;&gt;"", W10, "")</f>
        <v/>
      </c>
      <c r="F62" s="417"/>
      <c r="G62" s="417"/>
      <c r="H62" s="417"/>
      <c r="I62" s="417"/>
      <c r="J62" s="417"/>
      <c r="K62" s="417"/>
      <c r="L62" s="417"/>
      <c r="M62" s="417"/>
      <c r="N62" s="417"/>
      <c r="O62" s="417"/>
      <c r="P62" s="4"/>
      <c r="Q62" s="4"/>
      <c r="R62" s="4"/>
      <c r="S62" s="4"/>
      <c r="T62" s="4"/>
      <c r="U62" s="4"/>
      <c r="V62" s="4"/>
      <c r="W62" s="4"/>
      <c r="X62" s="4"/>
      <c r="Y62" s="4"/>
      <c r="Z62" s="4"/>
      <c r="AA62" s="4"/>
      <c r="AB62" s="4"/>
      <c r="AC62" s="4"/>
      <c r="AD62" s="342"/>
      <c r="AE62" s="4"/>
      <c r="AF62" s="4"/>
    </row>
    <row r="63" spans="1:32" ht="16.5" customHeight="1" x14ac:dyDescent="0.2">
      <c r="A63" s="4"/>
      <c r="B63" s="4"/>
      <c r="C63" s="312" t="s">
        <v>32</v>
      </c>
      <c r="D63" s="343"/>
      <c r="E63" s="418"/>
      <c r="F63" s="418"/>
      <c r="G63" s="418"/>
      <c r="H63" s="418"/>
      <c r="I63" s="418"/>
      <c r="J63" s="418"/>
      <c r="K63" s="418"/>
      <c r="L63" s="418"/>
      <c r="M63" s="418"/>
      <c r="N63" s="418"/>
      <c r="O63" s="418"/>
      <c r="P63" s="4"/>
      <c r="Q63" s="4"/>
      <c r="R63" s="4"/>
      <c r="S63" s="11" t="s">
        <v>34</v>
      </c>
      <c r="T63" s="11"/>
      <c r="U63" s="344"/>
      <c r="V63" s="357" t="s">
        <v>2</v>
      </c>
      <c r="W63" s="345"/>
      <c r="X63" s="345"/>
      <c r="Y63" s="345"/>
      <c r="Z63" s="345"/>
      <c r="AA63" s="345"/>
      <c r="AB63" s="346"/>
      <c r="AC63" s="346"/>
      <c r="AD63" s="346"/>
      <c r="AE63" s="347"/>
      <c r="AF63" s="4"/>
    </row>
    <row r="64" spans="1:32" ht="12.75" customHeight="1" x14ac:dyDescent="0.25">
      <c r="A64" s="4"/>
      <c r="B64" s="348"/>
      <c r="C64" s="349"/>
      <c r="D64" s="149"/>
      <c r="E64" s="350"/>
      <c r="F64" s="350"/>
      <c r="G64" s="351"/>
      <c r="H64" s="350"/>
      <c r="I64" s="350"/>
      <c r="J64" s="350"/>
      <c r="K64" s="350"/>
      <c r="L64" s="350"/>
      <c r="M64" s="350"/>
      <c r="N64" s="350"/>
      <c r="O64" s="350"/>
      <c r="P64" s="4"/>
      <c r="Q64" s="11"/>
      <c r="R64" s="4"/>
      <c r="S64" s="11"/>
      <c r="T64" s="11"/>
      <c r="U64" s="311"/>
      <c r="V64" s="352"/>
      <c r="W64" s="352"/>
      <c r="X64" s="352"/>
      <c r="Y64" s="352"/>
      <c r="Z64" s="352"/>
      <c r="AA64" s="352"/>
      <c r="AB64" s="342"/>
      <c r="AC64" s="342"/>
      <c r="AD64" s="353"/>
      <c r="AE64" s="347"/>
      <c r="AF64" s="4"/>
    </row>
    <row r="65" spans="1:32" ht="12.75" customHeight="1" x14ac:dyDescent="0.2">
      <c r="A65" s="4"/>
      <c r="B65" s="4"/>
      <c r="C65" s="312" t="s">
        <v>35</v>
      </c>
      <c r="D65" s="343"/>
      <c r="E65" s="414"/>
      <c r="F65" s="414"/>
      <c r="G65" s="414"/>
      <c r="H65" s="414"/>
      <c r="I65" s="414"/>
      <c r="J65" s="414"/>
      <c r="K65" s="414"/>
      <c r="L65" s="414"/>
      <c r="M65" s="414"/>
      <c r="N65" s="414"/>
      <c r="O65" s="414"/>
      <c r="P65" s="4"/>
      <c r="Q65" s="11"/>
      <c r="R65" s="4"/>
      <c r="S65" s="4"/>
      <c r="T65" s="312" t="s">
        <v>35</v>
      </c>
      <c r="U65" s="344"/>
      <c r="V65" s="345" t="s">
        <v>278</v>
      </c>
      <c r="W65" s="345"/>
      <c r="X65" s="345"/>
      <c r="Y65" s="345"/>
      <c r="Z65" s="345"/>
      <c r="AA65" s="345"/>
      <c r="AB65" s="346"/>
      <c r="AC65" s="346"/>
      <c r="AD65" s="346"/>
      <c r="AE65" s="4"/>
      <c r="AF65" s="4"/>
    </row>
    <row r="66" spans="1:32" ht="13.5" customHeight="1" x14ac:dyDescent="0.2">
      <c r="A66" s="4"/>
      <c r="B66" s="4"/>
      <c r="C66" s="355"/>
      <c r="D66" s="354"/>
      <c r="E66" s="354"/>
      <c r="F66" s="350"/>
      <c r="G66" s="356"/>
      <c r="H66" s="351"/>
      <c r="I66" s="351"/>
      <c r="J66" s="351"/>
      <c r="K66" s="351"/>
      <c r="L66" s="351"/>
      <c r="M66" s="351"/>
      <c r="N66" s="351"/>
      <c r="O66" s="351"/>
      <c r="P66" s="4"/>
      <c r="Q66" s="4"/>
      <c r="R66" s="4"/>
      <c r="S66" s="11"/>
      <c r="T66" s="11"/>
      <c r="U66" s="311"/>
      <c r="V66" s="352"/>
      <c r="W66" s="352"/>
      <c r="X66" s="352"/>
      <c r="Y66" s="352"/>
      <c r="Z66" s="352"/>
      <c r="AA66" s="352"/>
      <c r="AB66" s="342"/>
      <c r="AC66" s="342"/>
      <c r="AD66" s="342"/>
      <c r="AE66" s="4"/>
      <c r="AF66" s="4"/>
    </row>
    <row r="67" spans="1:32" ht="12.75" customHeight="1" x14ac:dyDescent="0.2">
      <c r="A67" s="4"/>
      <c r="B67" s="11"/>
      <c r="C67" s="312" t="s">
        <v>36</v>
      </c>
      <c r="D67" s="343"/>
      <c r="E67" s="414"/>
      <c r="F67" s="414"/>
      <c r="G67" s="414"/>
      <c r="H67" s="414"/>
      <c r="I67" s="414"/>
      <c r="J67" s="414"/>
      <c r="K67" s="414"/>
      <c r="L67" s="414"/>
      <c r="M67" s="414"/>
      <c r="N67" s="414"/>
      <c r="O67" s="414"/>
      <c r="P67" s="4"/>
      <c r="Q67" s="11"/>
      <c r="R67" s="4"/>
      <c r="S67" s="4"/>
      <c r="T67" s="312" t="s">
        <v>38</v>
      </c>
      <c r="U67" s="344"/>
      <c r="V67" s="345" t="s">
        <v>275</v>
      </c>
      <c r="W67" s="345"/>
      <c r="X67" s="345"/>
      <c r="Y67" s="345"/>
      <c r="Z67" s="345"/>
      <c r="AA67" s="345"/>
      <c r="AB67" s="346"/>
      <c r="AC67" s="346"/>
      <c r="AD67" s="346"/>
      <c r="AE67" s="4"/>
      <c r="AF67" s="4"/>
    </row>
    <row r="68" spans="1:32" ht="14.25" customHeight="1" x14ac:dyDescent="0.2">
      <c r="A68" s="4"/>
      <c r="B68" s="4"/>
      <c r="C68" s="355"/>
      <c r="D68" s="354"/>
      <c r="E68" s="354"/>
      <c r="F68" s="350"/>
      <c r="G68" s="354"/>
      <c r="H68" s="351"/>
      <c r="I68" s="351"/>
      <c r="J68" s="351"/>
      <c r="K68" s="351"/>
      <c r="L68" s="351"/>
      <c r="M68" s="351"/>
      <c r="N68" s="351"/>
      <c r="O68" s="351"/>
      <c r="P68" s="4"/>
      <c r="Q68" s="4"/>
      <c r="R68" s="4"/>
      <c r="S68" s="4"/>
      <c r="T68" s="312"/>
      <c r="U68" s="311"/>
      <c r="V68" s="342"/>
      <c r="W68" s="342"/>
      <c r="X68" s="342"/>
      <c r="Y68" s="342"/>
      <c r="Z68" s="342"/>
      <c r="AA68" s="342"/>
      <c r="AB68" s="342"/>
      <c r="AC68" s="342"/>
      <c r="AD68" s="149"/>
      <c r="AE68" s="4"/>
      <c r="AF68" s="4"/>
    </row>
    <row r="69" spans="1:32" ht="12.75" customHeight="1" x14ac:dyDescent="0.2">
      <c r="A69" s="4"/>
      <c r="B69" s="4"/>
      <c r="C69" s="312" t="s">
        <v>37</v>
      </c>
      <c r="D69" s="343"/>
      <c r="E69" s="415"/>
      <c r="F69" s="415"/>
      <c r="G69" s="415"/>
      <c r="H69" s="415"/>
      <c r="I69" s="415"/>
      <c r="J69" s="415"/>
      <c r="K69" s="415"/>
      <c r="L69" s="415"/>
      <c r="M69" s="415"/>
      <c r="N69" s="415"/>
      <c r="O69" s="415"/>
      <c r="P69" s="4"/>
      <c r="Q69" s="4"/>
      <c r="R69" s="4"/>
      <c r="S69" s="4"/>
      <c r="T69" s="312" t="s">
        <v>39</v>
      </c>
      <c r="U69" s="344"/>
      <c r="V69" s="416"/>
      <c r="W69" s="416"/>
      <c r="X69" s="416"/>
      <c r="Y69" s="416"/>
      <c r="Z69" s="416"/>
      <c r="AA69" s="416"/>
      <c r="AB69" s="416"/>
      <c r="AC69" s="416"/>
      <c r="AD69" s="416"/>
      <c r="AE69" s="4"/>
      <c r="AF69" s="4"/>
    </row>
    <row r="70" spans="1:32" ht="14.25" customHeight="1" x14ac:dyDescent="0.15">
      <c r="A70" s="4"/>
      <c r="B70" s="11"/>
      <c r="C70" s="11"/>
      <c r="D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2" ht="12.75" customHeight="1" x14ac:dyDescent="0.15">
      <c r="A71" s="4"/>
      <c r="B71" s="11"/>
      <c r="C71" s="11"/>
      <c r="D71" s="11"/>
      <c r="E71" s="11"/>
      <c r="F71" s="11"/>
      <c r="G71" s="149"/>
      <c r="H71" s="4"/>
      <c r="I71" s="4"/>
      <c r="J71" s="4"/>
      <c r="K71" s="4"/>
      <c r="L71" s="4"/>
      <c r="M71" s="4"/>
      <c r="N71" s="4"/>
      <c r="O71" s="4"/>
      <c r="P71" s="4"/>
      <c r="Q71" s="4"/>
      <c r="R71" s="4"/>
      <c r="S71" s="4"/>
      <c r="T71" s="4"/>
      <c r="U71" s="4"/>
      <c r="V71" s="4"/>
      <c r="W71" s="4"/>
      <c r="X71" s="4"/>
      <c r="Y71" s="4"/>
      <c r="Z71" s="4"/>
      <c r="AA71" s="4"/>
      <c r="AB71" s="4"/>
      <c r="AC71" s="4"/>
      <c r="AD71" s="4"/>
      <c r="AE71" s="4"/>
      <c r="AF71" s="4"/>
    </row>
    <row r="72" spans="1:32" ht="12.75" customHeight="1" x14ac:dyDescent="0.15">
      <c r="A72" s="4"/>
      <c r="B72" s="11"/>
      <c r="C72" s="11"/>
      <c r="D72" s="11"/>
      <c r="E72" s="11"/>
      <c r="F72" s="11"/>
      <c r="G72" s="149"/>
      <c r="H72" s="4"/>
      <c r="I72" s="4"/>
      <c r="J72" s="4"/>
      <c r="K72" s="4"/>
      <c r="L72" s="4"/>
      <c r="M72" s="4"/>
      <c r="N72" s="4"/>
      <c r="O72" s="4"/>
      <c r="P72" s="4"/>
      <c r="Q72" s="4"/>
      <c r="R72" s="4"/>
      <c r="S72" s="4"/>
      <c r="T72" s="4"/>
      <c r="U72" s="4"/>
      <c r="V72" s="4"/>
      <c r="W72" s="4"/>
      <c r="X72" s="4"/>
      <c r="Y72" s="4"/>
      <c r="Z72" s="4"/>
      <c r="AA72" s="4"/>
      <c r="AB72" s="4"/>
      <c r="AC72" s="4"/>
      <c r="AD72" s="4"/>
      <c r="AE72" s="4"/>
      <c r="AF72" s="4"/>
    </row>
    <row r="73" spans="1:32" s="5" customFormat="1" ht="13.5" customHeight="1" x14ac:dyDescent="0.15">
      <c r="A73" s="10"/>
      <c r="B73" s="11"/>
      <c r="C73" s="11"/>
      <c r="D73" s="11"/>
      <c r="E73" s="11"/>
      <c r="F73" s="11"/>
      <c r="G73" s="149"/>
      <c r="H73" s="4"/>
      <c r="I73" s="4"/>
      <c r="J73" s="4"/>
      <c r="K73" s="4"/>
      <c r="L73" s="4"/>
      <c r="M73" s="4"/>
      <c r="N73" s="4"/>
      <c r="O73" s="4"/>
      <c r="P73" s="4"/>
      <c r="Q73" s="4"/>
      <c r="R73" s="4"/>
      <c r="S73" s="4"/>
      <c r="T73" s="4"/>
      <c r="U73" s="4"/>
      <c r="V73" s="4"/>
      <c r="W73" s="4"/>
      <c r="X73" s="4"/>
      <c r="Y73" s="4"/>
      <c r="Z73" s="4"/>
      <c r="AA73" s="4"/>
      <c r="AB73" s="4"/>
      <c r="AC73" s="4"/>
      <c r="AD73" s="10"/>
      <c r="AE73" s="10"/>
      <c r="AF73" s="10"/>
    </row>
    <row r="74" spans="1:32" s="5" customFormat="1" ht="13.5" customHeight="1" x14ac:dyDescent="0.15">
      <c r="A74" s="10"/>
      <c r="B74" s="11"/>
      <c r="C74" s="11"/>
      <c r="D74" s="11"/>
      <c r="E74" s="11"/>
      <c r="F74" s="11"/>
      <c r="G74" s="149"/>
      <c r="H74" s="10"/>
      <c r="I74" s="10"/>
      <c r="J74" s="10"/>
      <c r="K74" s="10"/>
      <c r="L74" s="10"/>
      <c r="M74" s="10"/>
      <c r="N74" s="10"/>
      <c r="O74" s="10"/>
      <c r="P74" s="10"/>
      <c r="Q74" s="10"/>
      <c r="R74" s="4"/>
      <c r="S74" s="4"/>
      <c r="T74" s="4"/>
      <c r="U74" s="4"/>
      <c r="V74" s="4"/>
      <c r="W74" s="4"/>
      <c r="X74" s="4"/>
      <c r="Y74" s="4"/>
      <c r="Z74" s="4"/>
      <c r="AA74" s="4"/>
      <c r="AB74" s="4"/>
      <c r="AC74" s="10"/>
      <c r="AD74" s="10"/>
      <c r="AE74" s="10"/>
      <c r="AF74" s="10"/>
    </row>
    <row r="75" spans="1:32" s="5" customFormat="1" ht="12.75" customHeight="1" x14ac:dyDescent="0.15">
      <c r="A75" s="10"/>
      <c r="B75" s="11"/>
      <c r="C75" s="11"/>
      <c r="D75" s="11"/>
      <c r="E75" s="11"/>
      <c r="F75" s="11"/>
      <c r="G75" s="149"/>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row>
    <row r="76" spans="1:32" s="5" customFormat="1" ht="13.5" customHeight="1" x14ac:dyDescent="0.15">
      <c r="A76" s="10"/>
      <c r="B76" s="11"/>
      <c r="C76" s="11"/>
      <c r="D76" s="11"/>
      <c r="E76" s="11"/>
      <c r="F76" s="11"/>
      <c r="G76" s="149"/>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row>
    <row r="77" spans="1:32" s="5" customFormat="1" ht="13.5" customHeight="1" x14ac:dyDescent="0.15">
      <c r="A77" s="10"/>
      <c r="B77" s="11"/>
      <c r="C77" s="11"/>
      <c r="D77" s="11"/>
      <c r="E77" s="11"/>
      <c r="F77" s="11"/>
      <c r="G77" s="149"/>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row>
    <row r="78" spans="1:32" s="5" customFormat="1" ht="13.5" customHeight="1" x14ac:dyDescent="0.15">
      <c r="A78" s="10"/>
      <c r="B78" s="11"/>
      <c r="C78" s="11"/>
      <c r="D78" s="11"/>
      <c r="E78" s="11"/>
      <c r="F78" s="11"/>
      <c r="G78" s="149"/>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row>
    <row r="79" spans="1:32" s="5" customFormat="1" ht="13.5" customHeight="1" x14ac:dyDescent="0.15">
      <c r="A79" s="150"/>
      <c r="B79" s="6"/>
      <c r="C79" s="6"/>
      <c r="D79" s="6"/>
      <c r="E79" s="7"/>
      <c r="F79" s="7"/>
      <c r="G79" s="151"/>
    </row>
    <row r="80" spans="1:32" s="5" customFormat="1" ht="13.5" customHeight="1" x14ac:dyDescent="0.15">
      <c r="A80" s="150"/>
      <c r="B80" s="6"/>
      <c r="C80" s="6"/>
      <c r="D80" s="6"/>
      <c r="E80" s="7"/>
      <c r="F80" s="7"/>
      <c r="G80" s="151"/>
    </row>
    <row r="81" spans="1:32" s="5" customFormat="1" ht="13.5" customHeight="1" x14ac:dyDescent="0.15">
      <c r="B81" s="6"/>
      <c r="C81" s="6"/>
      <c r="D81" s="6"/>
      <c r="E81" s="7"/>
      <c r="F81" s="7"/>
      <c r="G81" s="151"/>
    </row>
    <row r="82" spans="1:32" s="5" customFormat="1" ht="13.5" customHeight="1" x14ac:dyDescent="0.15">
      <c r="B82" s="6"/>
      <c r="C82" s="6"/>
      <c r="D82" s="6"/>
      <c r="E82" s="7"/>
      <c r="F82" s="7"/>
      <c r="G82" s="151"/>
    </row>
    <row r="83" spans="1:32" ht="13.5" customHeight="1" x14ac:dyDescent="0.15">
      <c r="A83" s="5"/>
      <c r="B83" s="6"/>
      <c r="C83" s="6"/>
      <c r="D83" s="6"/>
      <c r="F83" s="7"/>
      <c r="G83" s="151"/>
      <c r="H83" s="5"/>
      <c r="I83" s="5"/>
      <c r="J83" s="5"/>
      <c r="K83" s="5"/>
      <c r="L83" s="5"/>
      <c r="M83" s="5"/>
      <c r="N83" s="5"/>
      <c r="O83" s="5"/>
      <c r="P83" s="5"/>
      <c r="Q83" s="5"/>
      <c r="R83" s="5"/>
      <c r="S83" s="5"/>
      <c r="T83" s="5"/>
      <c r="U83" s="5"/>
      <c r="V83" s="5"/>
      <c r="W83" s="5"/>
      <c r="X83" s="5"/>
      <c r="Y83" s="5"/>
      <c r="Z83" s="5"/>
      <c r="AA83" s="5"/>
      <c r="AB83" s="5"/>
      <c r="AC83" s="5"/>
    </row>
    <row r="84" spans="1:32" ht="13.5" customHeight="1" x14ac:dyDescent="0.15">
      <c r="A84" s="5"/>
      <c r="B84" s="6"/>
      <c r="C84" s="6"/>
      <c r="D84" s="6"/>
      <c r="E84" s="7"/>
      <c r="F84" s="7"/>
      <c r="G84" s="151"/>
      <c r="R84" s="5"/>
      <c r="S84" s="5"/>
      <c r="T84" s="5"/>
      <c r="U84" s="5"/>
      <c r="V84" s="5"/>
      <c r="W84" s="5"/>
      <c r="X84" s="5"/>
      <c r="Y84" s="5"/>
      <c r="Z84" s="5"/>
      <c r="AA84" s="5"/>
      <c r="AB84" s="5"/>
    </row>
    <row r="85" spans="1:32" ht="13.5" customHeight="1" x14ac:dyDescent="0.15">
      <c r="A85" s="5"/>
      <c r="B85"/>
      <c r="C85"/>
      <c r="D85" s="6"/>
      <c r="E85" s="7"/>
      <c r="F85" s="7"/>
      <c r="G85" s="151"/>
    </row>
    <row r="86" spans="1:32" ht="13.5" customHeight="1" x14ac:dyDescent="0.15">
      <c r="A86" s="5"/>
      <c r="B86"/>
      <c r="C86"/>
      <c r="D86"/>
      <c r="E86" s="7"/>
      <c r="F86" s="8"/>
      <c r="G86" s="151"/>
    </row>
    <row r="87" spans="1:32" s="4" customFormat="1" ht="13.5" customHeight="1" x14ac:dyDescent="0.15">
      <c r="A87" s="5"/>
      <c r="B87"/>
      <c r="C87"/>
      <c r="D87"/>
      <c r="E87" s="7"/>
      <c r="F87" s="8"/>
      <c r="G87" s="149"/>
      <c r="H87" s="2"/>
      <c r="I87" s="2"/>
      <c r="J87" s="2"/>
      <c r="K87" s="2"/>
      <c r="L87" s="2"/>
      <c r="M87" s="2"/>
      <c r="N87" s="2"/>
      <c r="O87" s="2"/>
      <c r="P87" s="2"/>
      <c r="Q87" s="2"/>
      <c r="R87" s="2"/>
      <c r="S87" s="2"/>
      <c r="T87" s="2"/>
      <c r="U87" s="2"/>
      <c r="V87" s="2"/>
      <c r="W87" s="2"/>
      <c r="X87" s="2"/>
      <c r="Y87" s="2"/>
      <c r="Z87" s="2"/>
      <c r="AA87" s="2"/>
      <c r="AB87" s="2"/>
      <c r="AC87" s="2"/>
      <c r="AD87" s="2"/>
      <c r="AE87" s="2"/>
      <c r="AF87" s="2"/>
    </row>
    <row r="88" spans="1:32" s="4" customFormat="1" ht="13.5" customHeight="1" x14ac:dyDescent="0.15">
      <c r="A88" s="5"/>
      <c r="B88"/>
      <c r="C88"/>
      <c r="D88"/>
      <c r="E88" s="7"/>
      <c r="F88"/>
      <c r="G88" s="149"/>
      <c r="H88" s="2"/>
      <c r="I88" s="2"/>
      <c r="J88" s="2"/>
      <c r="K88" s="2"/>
      <c r="L88" s="2"/>
      <c r="M88" s="2"/>
      <c r="N88" s="2"/>
      <c r="O88" s="2"/>
      <c r="P88" s="2"/>
      <c r="Q88" s="2"/>
      <c r="R88" s="2"/>
      <c r="S88" s="2"/>
      <c r="T88" s="2"/>
      <c r="U88" s="2"/>
      <c r="V88" s="2"/>
      <c r="W88" s="2"/>
      <c r="X88" s="2"/>
      <c r="Y88" s="2"/>
      <c r="Z88" s="2"/>
      <c r="AA88" s="2"/>
      <c r="AB88" s="2"/>
      <c r="AC88" s="2"/>
      <c r="AD88" s="2"/>
      <c r="AE88" s="2"/>
      <c r="AF88" s="2"/>
    </row>
    <row r="89" spans="1:32" s="4" customFormat="1" ht="13.5" customHeight="1" x14ac:dyDescent="0.15">
      <c r="A89" s="5"/>
      <c r="B89" s="2"/>
      <c r="C89" s="2"/>
      <c r="D89"/>
      <c r="E89"/>
      <c r="F89"/>
      <c r="G89" s="149"/>
      <c r="H89" s="2"/>
      <c r="I89" s="2"/>
      <c r="J89" s="2"/>
      <c r="K89" s="2"/>
      <c r="L89" s="2"/>
      <c r="M89" s="2"/>
      <c r="N89" s="2"/>
      <c r="O89" s="2"/>
      <c r="P89" s="2"/>
      <c r="Q89" s="2"/>
      <c r="R89" s="2"/>
      <c r="S89" s="2"/>
      <c r="T89" s="2"/>
      <c r="U89" s="2"/>
      <c r="V89" s="2"/>
      <c r="W89" s="2"/>
      <c r="X89" s="2"/>
      <c r="Y89" s="2"/>
      <c r="Z89" s="2"/>
      <c r="AA89" s="2"/>
      <c r="AB89" s="2"/>
      <c r="AC89" s="2"/>
      <c r="AD89" s="2"/>
      <c r="AE89" s="2"/>
      <c r="AF89" s="2"/>
    </row>
    <row r="90" spans="1:32" s="4" customFormat="1" ht="13.5" customHeight="1" x14ac:dyDescent="0.15">
      <c r="A90" s="10"/>
      <c r="B90" s="2"/>
      <c r="C90" s="2"/>
      <c r="D90" s="2"/>
      <c r="E90" s="2"/>
      <c r="F90" s="2"/>
      <c r="G90" s="149"/>
      <c r="H90" s="2"/>
      <c r="I90" s="2"/>
      <c r="J90" s="2"/>
      <c r="K90" s="2"/>
      <c r="L90" s="2"/>
      <c r="M90" s="2"/>
      <c r="N90" s="2"/>
      <c r="O90" s="2"/>
      <c r="P90" s="2"/>
      <c r="Q90" s="2"/>
      <c r="R90" s="2"/>
      <c r="S90" s="2"/>
      <c r="T90" s="2"/>
      <c r="U90" s="2"/>
      <c r="V90" s="2"/>
      <c r="W90" s="2"/>
      <c r="X90" s="2"/>
      <c r="Y90" s="2"/>
      <c r="Z90" s="2"/>
      <c r="AA90" s="2"/>
      <c r="AB90" s="2"/>
      <c r="AC90" s="2"/>
      <c r="AD90" s="2"/>
      <c r="AE90" s="2"/>
      <c r="AF90" s="2"/>
    </row>
    <row r="91" spans="1:32" s="4" customFormat="1" ht="13.5" customHeight="1" x14ac:dyDescent="0.15">
      <c r="A91" s="5"/>
      <c r="B91" s="5"/>
      <c r="C91" s="5"/>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s="4" customFormat="1" ht="13.5" customHeight="1" x14ac:dyDescent="0.15">
      <c r="A92" s="5"/>
      <c r="B92" s="5"/>
      <c r="C92" s="5"/>
      <c r="D92" s="5"/>
      <c r="E92" s="5"/>
      <c r="F92" s="5"/>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13.5" customHeight="1" x14ac:dyDescent="0.15">
      <c r="A93" s="5"/>
      <c r="B93" s="5"/>
      <c r="C93" s="5"/>
      <c r="D93" s="5"/>
      <c r="E93" s="5"/>
      <c r="F93" s="5"/>
      <c r="G93" s="5"/>
    </row>
    <row r="94" spans="1:32" ht="13.5" customHeight="1" x14ac:dyDescent="0.15">
      <c r="A94" s="5"/>
      <c r="B94" s="5"/>
      <c r="C94" s="5"/>
      <c r="D94" s="5"/>
      <c r="E94" s="5"/>
      <c r="F94" s="5"/>
      <c r="G94" s="5"/>
    </row>
    <row r="95" spans="1:32" ht="13.5" customHeight="1" x14ac:dyDescent="0.15">
      <c r="A95" s="5"/>
      <c r="B95" s="5"/>
      <c r="C95" s="5"/>
      <c r="D95" s="5"/>
      <c r="E95" s="5"/>
      <c r="F95" s="5"/>
      <c r="G95" s="5"/>
    </row>
    <row r="96" spans="1:32" ht="13.5" customHeight="1" x14ac:dyDescent="0.15">
      <c r="A96" s="5"/>
      <c r="B96" s="5"/>
      <c r="C96" s="5"/>
      <c r="D96" s="5"/>
      <c r="E96" s="5"/>
      <c r="F96" s="5"/>
      <c r="G96" s="5"/>
    </row>
    <row r="97" spans="1:7" ht="13.5" customHeight="1" x14ac:dyDescent="0.15">
      <c r="A97" s="5"/>
      <c r="B97"/>
      <c r="C97"/>
      <c r="D97" s="5"/>
      <c r="E97" s="5"/>
      <c r="F97" s="5"/>
      <c r="G97" s="5"/>
    </row>
    <row r="98" spans="1:7" ht="13.5" customHeight="1" x14ac:dyDescent="0.15">
      <c r="A98" s="5"/>
      <c r="B98"/>
      <c r="C98"/>
      <c r="D98"/>
      <c r="E98"/>
      <c r="F98"/>
      <c r="G98" s="5"/>
    </row>
    <row r="99" spans="1:7" ht="13.5" customHeight="1" x14ac:dyDescent="0.15">
      <c r="A99" s="5"/>
      <c r="B99"/>
      <c r="C99"/>
      <c r="D99"/>
      <c r="E99"/>
      <c r="F99"/>
      <c r="G99"/>
    </row>
    <row r="100" spans="1:7" ht="13.5" customHeight="1" x14ac:dyDescent="0.15">
      <c r="A100" s="5"/>
      <c r="B100"/>
      <c r="C100"/>
      <c r="D100"/>
      <c r="E100"/>
      <c r="F100"/>
      <c r="G100"/>
    </row>
    <row r="101" spans="1:7" ht="13.5" customHeight="1" x14ac:dyDescent="0.15">
      <c r="A101" s="5"/>
      <c r="B101"/>
      <c r="C101"/>
      <c r="D101"/>
      <c r="E101"/>
      <c r="F101"/>
      <c r="G101"/>
    </row>
    <row r="102" spans="1:7" ht="13.5" customHeight="1" x14ac:dyDescent="0.15">
      <c r="A102" s="5"/>
      <c r="B102"/>
      <c r="C102"/>
      <c r="D102"/>
      <c r="E102"/>
      <c r="F102"/>
      <c r="G102"/>
    </row>
    <row r="103" spans="1:7" ht="13.5" customHeight="1" x14ac:dyDescent="0.15">
      <c r="A103" s="5"/>
      <c r="B103"/>
      <c r="C103"/>
      <c r="D103"/>
      <c r="E103"/>
      <c r="F103"/>
      <c r="G103"/>
    </row>
    <row r="104" spans="1:7" ht="13.5" customHeight="1" x14ac:dyDescent="0.15">
      <c r="A104" s="5"/>
      <c r="B104"/>
      <c r="C104"/>
      <c r="D104"/>
      <c r="E104"/>
      <c r="F104"/>
      <c r="G104"/>
    </row>
    <row r="105" spans="1:7" ht="13.5" customHeight="1" x14ac:dyDescent="0.15">
      <c r="A105" s="5"/>
      <c r="B105"/>
      <c r="C105"/>
      <c r="D105"/>
      <c r="E105"/>
      <c r="F105"/>
      <c r="G105"/>
    </row>
    <row r="106" spans="1:7" ht="13.5" customHeight="1" x14ac:dyDescent="0.15">
      <c r="A106" s="5"/>
      <c r="B106"/>
      <c r="C106"/>
      <c r="D106"/>
      <c r="E106"/>
      <c r="F106"/>
      <c r="G106"/>
    </row>
    <row r="107" spans="1:7" ht="13.5" customHeight="1" x14ac:dyDescent="0.15">
      <c r="A107" s="5"/>
      <c r="B107"/>
      <c r="C107"/>
      <c r="D107"/>
      <c r="E107"/>
      <c r="F107"/>
      <c r="G107"/>
    </row>
    <row r="108" spans="1:7" ht="13.5" customHeight="1" x14ac:dyDescent="0.15">
      <c r="A108" s="5"/>
      <c r="B108"/>
      <c r="C108"/>
      <c r="D108"/>
      <c r="E108"/>
      <c r="G108"/>
    </row>
    <row r="109" spans="1:7" ht="13.5" customHeight="1" x14ac:dyDescent="0.15">
      <c r="A109" s="5"/>
      <c r="B109"/>
      <c r="C109"/>
      <c r="D109"/>
      <c r="E109"/>
    </row>
    <row r="110" spans="1:7" ht="13.5" customHeight="1" x14ac:dyDescent="0.15">
      <c r="A110" s="5"/>
      <c r="B110"/>
      <c r="C110"/>
      <c r="D110"/>
      <c r="E110"/>
    </row>
    <row r="111" spans="1:7" ht="13.5" customHeight="1" x14ac:dyDescent="0.15">
      <c r="A111" s="5"/>
      <c r="B111"/>
      <c r="C111"/>
      <c r="D111"/>
      <c r="E111"/>
    </row>
    <row r="112" spans="1:7" ht="13.5" customHeight="1" x14ac:dyDescent="0.15">
      <c r="A112" s="5"/>
      <c r="B112"/>
      <c r="C112"/>
      <c r="D112"/>
      <c r="E112"/>
      <c r="F112"/>
    </row>
    <row r="113" spans="1:7" ht="13.5" customHeight="1" x14ac:dyDescent="0.15">
      <c r="A113" s="5"/>
      <c r="B113"/>
      <c r="C113"/>
      <c r="D113"/>
      <c r="E113"/>
      <c r="F113"/>
      <c r="G113"/>
    </row>
    <row r="114" spans="1:7" ht="13.5" customHeight="1" x14ac:dyDescent="0.15">
      <c r="A114" s="5"/>
      <c r="B114"/>
      <c r="C114"/>
      <c r="D114"/>
      <c r="E114"/>
      <c r="F114"/>
      <c r="G114"/>
    </row>
    <row r="115" spans="1:7" ht="13.5" customHeight="1" x14ac:dyDescent="0.15">
      <c r="A115" s="5"/>
      <c r="B115"/>
      <c r="C115"/>
      <c r="D115"/>
      <c r="E115"/>
      <c r="F115"/>
      <c r="G115"/>
    </row>
    <row r="116" spans="1:7" ht="13.5" customHeight="1" x14ac:dyDescent="0.15">
      <c r="A116" s="5"/>
      <c r="B116"/>
      <c r="C116"/>
      <c r="D116"/>
      <c r="E116"/>
      <c r="F116"/>
      <c r="G116"/>
    </row>
    <row r="117" spans="1:7" ht="13.5" customHeight="1" x14ac:dyDescent="0.15">
      <c r="A117" s="5"/>
      <c r="B117"/>
      <c r="C117"/>
      <c r="D117"/>
      <c r="E117"/>
      <c r="F117"/>
      <c r="G117"/>
    </row>
    <row r="118" spans="1:7" ht="13.5" customHeight="1" x14ac:dyDescent="0.15">
      <c r="A118" s="5"/>
      <c r="B118"/>
      <c r="C118"/>
      <c r="D118"/>
      <c r="E118"/>
      <c r="F118"/>
      <c r="G118"/>
    </row>
    <row r="119" spans="1:7" ht="13.5" customHeight="1" x14ac:dyDescent="0.15">
      <c r="A119" s="5"/>
      <c r="B119"/>
      <c r="C119"/>
      <c r="D119"/>
      <c r="E119"/>
      <c r="F119"/>
      <c r="G119"/>
    </row>
    <row r="120" spans="1:7" ht="13.5" customHeight="1" x14ac:dyDescent="0.15">
      <c r="A120" s="5"/>
      <c r="B120"/>
      <c r="C120"/>
      <c r="D120"/>
      <c r="E120"/>
      <c r="F120"/>
      <c r="G120"/>
    </row>
    <row r="121" spans="1:7" ht="13.5" customHeight="1" x14ac:dyDescent="0.15">
      <c r="A121" s="5"/>
      <c r="B121"/>
      <c r="C121"/>
      <c r="D121"/>
      <c r="E121"/>
      <c r="F121"/>
      <c r="G121"/>
    </row>
    <row r="122" spans="1:7" ht="13.5" customHeight="1" x14ac:dyDescent="0.15">
      <c r="A122" s="5"/>
      <c r="B122"/>
      <c r="C122"/>
      <c r="D122"/>
      <c r="E122"/>
      <c r="F122"/>
      <c r="G122"/>
    </row>
    <row r="123" spans="1:7" ht="13.5" customHeight="1" x14ac:dyDescent="0.15">
      <c r="A123" s="5"/>
      <c r="B123"/>
      <c r="C123"/>
      <c r="D123"/>
      <c r="E123"/>
      <c r="F123"/>
      <c r="G123"/>
    </row>
    <row r="124" spans="1:7" ht="13.5" customHeight="1" x14ac:dyDescent="0.15">
      <c r="A124" s="5"/>
      <c r="B124"/>
      <c r="C124"/>
      <c r="D124"/>
      <c r="E124"/>
      <c r="F124"/>
      <c r="G124"/>
    </row>
    <row r="125" spans="1:7" ht="13.5" customHeight="1" x14ac:dyDescent="0.15">
      <c r="A125" s="5"/>
      <c r="B125"/>
      <c r="C125"/>
      <c r="D125"/>
      <c r="E125"/>
      <c r="F125"/>
      <c r="G125"/>
    </row>
    <row r="126" spans="1:7" ht="13.5" customHeight="1" x14ac:dyDescent="0.15">
      <c r="A126" s="5"/>
      <c r="B126"/>
      <c r="C126"/>
      <c r="D126"/>
      <c r="E126"/>
      <c r="F126"/>
      <c r="G126"/>
    </row>
    <row r="127" spans="1:7" ht="13.5" customHeight="1" x14ac:dyDescent="0.15">
      <c r="A127" s="5"/>
      <c r="B127"/>
      <c r="C127"/>
      <c r="D127"/>
      <c r="E127"/>
      <c r="F127"/>
      <c r="G127"/>
    </row>
    <row r="128" spans="1:7" ht="13.5" customHeight="1" x14ac:dyDescent="0.15">
      <c r="A128" s="5"/>
      <c r="B128"/>
      <c r="C128"/>
      <c r="D128"/>
      <c r="E128"/>
      <c r="F128"/>
      <c r="G128"/>
    </row>
    <row r="129" spans="1:7" ht="13.5" customHeight="1" x14ac:dyDescent="0.15">
      <c r="A129" s="5"/>
      <c r="B129"/>
      <c r="C129"/>
      <c r="D129"/>
      <c r="E129"/>
      <c r="F129"/>
      <c r="G129"/>
    </row>
    <row r="130" spans="1:7" ht="13.5" customHeight="1" x14ac:dyDescent="0.15">
      <c r="B130"/>
      <c r="C130"/>
      <c r="D130"/>
      <c r="E130"/>
      <c r="F130"/>
      <c r="G130"/>
    </row>
    <row r="131" spans="1:7" ht="13.5" customHeight="1" x14ac:dyDescent="0.15">
      <c r="B131"/>
      <c r="C131"/>
      <c r="D131"/>
      <c r="E131"/>
      <c r="F131"/>
      <c r="G131"/>
    </row>
    <row r="132" spans="1:7" ht="13.5" customHeight="1" x14ac:dyDescent="0.15">
      <c r="B132"/>
      <c r="C132"/>
      <c r="D132"/>
      <c r="E132"/>
      <c r="F132"/>
      <c r="G132"/>
    </row>
    <row r="133" spans="1:7" ht="13.5" customHeight="1" x14ac:dyDescent="0.15">
      <c r="B133"/>
      <c r="C133"/>
      <c r="D133"/>
      <c r="E133"/>
      <c r="F133"/>
      <c r="G133"/>
    </row>
    <row r="134" spans="1:7" ht="13.5" customHeight="1" x14ac:dyDescent="0.15">
      <c r="B134"/>
      <c r="C134"/>
      <c r="D134"/>
      <c r="E134"/>
      <c r="F134"/>
      <c r="G134"/>
    </row>
    <row r="135" spans="1:7" ht="13.5" customHeight="1" x14ac:dyDescent="0.15">
      <c r="B135"/>
      <c r="C135"/>
      <c r="D135"/>
      <c r="E135"/>
      <c r="F135"/>
      <c r="G135"/>
    </row>
    <row r="136" spans="1:7" ht="13.5" customHeight="1" x14ac:dyDescent="0.15">
      <c r="B136"/>
      <c r="C136"/>
      <c r="D136"/>
      <c r="E136"/>
      <c r="F136"/>
      <c r="G136"/>
    </row>
    <row r="137" spans="1:7" ht="13.5" customHeight="1" x14ac:dyDescent="0.15">
      <c r="B137"/>
      <c r="C137"/>
      <c r="D137"/>
      <c r="E137"/>
      <c r="F137"/>
      <c r="G137"/>
    </row>
    <row r="138" spans="1:7" ht="13.5" customHeight="1" x14ac:dyDescent="0.15">
      <c r="B138"/>
      <c r="C138"/>
      <c r="D138"/>
      <c r="E138"/>
      <c r="F138"/>
      <c r="G138"/>
    </row>
    <row r="139" spans="1:7" ht="13.5" customHeight="1" x14ac:dyDescent="0.15">
      <c r="B139"/>
      <c r="C139"/>
      <c r="D139"/>
      <c r="E139"/>
      <c r="F139"/>
      <c r="G139"/>
    </row>
    <row r="140" spans="1:7" ht="13.5" customHeight="1" x14ac:dyDescent="0.15">
      <c r="B140"/>
      <c r="C140"/>
      <c r="D140"/>
      <c r="E140"/>
      <c r="F140"/>
      <c r="G140"/>
    </row>
    <row r="141" spans="1:7" ht="13.5" customHeight="1" x14ac:dyDescent="0.15">
      <c r="B141"/>
      <c r="C141"/>
      <c r="D141"/>
      <c r="E141"/>
      <c r="F141"/>
      <c r="G141"/>
    </row>
    <row r="142" spans="1:7" ht="13.5" customHeight="1" x14ac:dyDescent="0.15">
      <c r="B142"/>
      <c r="C142"/>
      <c r="D142"/>
      <c r="E142"/>
      <c r="F142"/>
      <c r="G142"/>
    </row>
    <row r="143" spans="1:7" ht="13.5" customHeight="1" x14ac:dyDescent="0.15">
      <c r="B143"/>
      <c r="C143"/>
      <c r="D143"/>
      <c r="E143"/>
      <c r="F143"/>
      <c r="G143"/>
    </row>
    <row r="144" spans="1:7" ht="13.5" customHeight="1" x14ac:dyDescent="0.15">
      <c r="B144"/>
      <c r="C144"/>
      <c r="D144"/>
      <c r="E144"/>
      <c r="F144"/>
      <c r="G144"/>
    </row>
    <row r="145" spans="2:7" ht="13.5" customHeight="1" x14ac:dyDescent="0.15">
      <c r="B145"/>
      <c r="C145"/>
      <c r="D145"/>
      <c r="E145"/>
      <c r="F145"/>
      <c r="G145"/>
    </row>
    <row r="146" spans="2:7" ht="13.5" customHeight="1" x14ac:dyDescent="0.15">
      <c r="B146"/>
      <c r="C146"/>
      <c r="D146"/>
      <c r="E146"/>
      <c r="F146"/>
      <c r="G146"/>
    </row>
    <row r="147" spans="2:7" ht="13.5" customHeight="1" x14ac:dyDescent="0.15">
      <c r="B147"/>
      <c r="C147"/>
      <c r="D147"/>
      <c r="E147"/>
      <c r="F147"/>
      <c r="G147"/>
    </row>
    <row r="148" spans="2:7" ht="13.5" customHeight="1" x14ac:dyDescent="0.15">
      <c r="B148"/>
      <c r="C148"/>
      <c r="D148"/>
      <c r="E148"/>
      <c r="F148"/>
      <c r="G148"/>
    </row>
    <row r="149" spans="2:7" ht="13.5" customHeight="1" x14ac:dyDescent="0.15">
      <c r="B149"/>
      <c r="C149"/>
      <c r="D149"/>
      <c r="E149"/>
      <c r="F149"/>
      <c r="G149"/>
    </row>
    <row r="150" spans="2:7" ht="13.5" customHeight="1" x14ac:dyDescent="0.15">
      <c r="B150"/>
      <c r="C150"/>
      <c r="D150"/>
      <c r="E150"/>
      <c r="F150"/>
      <c r="G150"/>
    </row>
    <row r="151" spans="2:7" ht="13.5" customHeight="1" x14ac:dyDescent="0.15">
      <c r="B151"/>
      <c r="C151"/>
      <c r="D151"/>
      <c r="E151"/>
      <c r="F151"/>
      <c r="G151"/>
    </row>
    <row r="152" spans="2:7" ht="13.5" customHeight="1" x14ac:dyDescent="0.15">
      <c r="B152"/>
      <c r="C152"/>
      <c r="D152"/>
      <c r="E152"/>
      <c r="F152"/>
      <c r="G152"/>
    </row>
    <row r="153" spans="2:7" ht="13.5" customHeight="1" x14ac:dyDescent="0.15">
      <c r="B153"/>
      <c r="C153"/>
      <c r="D153"/>
      <c r="E153"/>
      <c r="F153"/>
      <c r="G153"/>
    </row>
    <row r="154" spans="2:7" ht="13.5" customHeight="1" x14ac:dyDescent="0.15">
      <c r="B154"/>
      <c r="C154"/>
      <c r="D154"/>
      <c r="E154"/>
      <c r="F154"/>
      <c r="G154"/>
    </row>
    <row r="155" spans="2:7" ht="13.5" customHeight="1" x14ac:dyDescent="0.15">
      <c r="B155"/>
      <c r="C155"/>
      <c r="D155"/>
      <c r="E155"/>
      <c r="F155"/>
      <c r="G155"/>
    </row>
    <row r="156" spans="2:7" ht="13.5" customHeight="1" x14ac:dyDescent="0.15">
      <c r="B156"/>
      <c r="C156"/>
      <c r="D156"/>
      <c r="E156"/>
      <c r="F156"/>
      <c r="G156"/>
    </row>
    <row r="157" spans="2:7" ht="13.5" customHeight="1" x14ac:dyDescent="0.15">
      <c r="B157"/>
      <c r="C157"/>
      <c r="D157"/>
      <c r="E157"/>
      <c r="F157"/>
      <c r="G157"/>
    </row>
    <row r="158" spans="2:7" ht="13.5" customHeight="1" x14ac:dyDescent="0.15">
      <c r="B158"/>
      <c r="C158"/>
      <c r="D158"/>
      <c r="E158"/>
      <c r="F158"/>
      <c r="G158"/>
    </row>
    <row r="159" spans="2:7" ht="13.5" customHeight="1" x14ac:dyDescent="0.15">
      <c r="B159"/>
      <c r="C159"/>
      <c r="D159"/>
      <c r="E159"/>
      <c r="F159"/>
      <c r="G159"/>
    </row>
    <row r="160" spans="2:7" ht="13.5" customHeight="1" x14ac:dyDescent="0.15">
      <c r="B160"/>
      <c r="C160"/>
      <c r="D160"/>
      <c r="E160"/>
      <c r="F160"/>
      <c r="G160"/>
    </row>
    <row r="161" spans="4:7" ht="13.5" customHeight="1" x14ac:dyDescent="0.15">
      <c r="D161"/>
      <c r="E161"/>
      <c r="F161"/>
      <c r="G161"/>
    </row>
    <row r="162" spans="4:7" x14ac:dyDescent="0.15">
      <c r="D162" s="9"/>
      <c r="G162"/>
    </row>
  </sheetData>
  <sheetProtection algorithmName="SHA-512" hashValue="oDPhFIazjOzTVsP7G+WnTUF/Uqnrn0GqljTJmZOXmjS3WWSJpfSvb6wGcg+FpdxzIYirqiHRFsvPQOGESWSqsw==" saltValue="g6k0Gh7k5BxfbPMy3kYq+A==" spinCount="100000" sheet="1" formatCells="0"/>
  <mergeCells count="40">
    <mergeCell ref="E65:O65"/>
    <mergeCell ref="E67:O67"/>
    <mergeCell ref="E69:O69"/>
    <mergeCell ref="V69:AD69"/>
    <mergeCell ref="D50:H50"/>
    <mergeCell ref="I50:AB50"/>
    <mergeCell ref="E62:O63"/>
    <mergeCell ref="D52:L52"/>
    <mergeCell ref="M52:AB52"/>
    <mergeCell ref="M53:AB53"/>
    <mergeCell ref="D56:AE59"/>
    <mergeCell ref="I46:AB46"/>
    <mergeCell ref="D47:H48"/>
    <mergeCell ref="I47:AB48"/>
    <mergeCell ref="D49:H49"/>
    <mergeCell ref="I49:AB49"/>
    <mergeCell ref="I45:AB45"/>
    <mergeCell ref="D37:L37"/>
    <mergeCell ref="M37:AB37"/>
    <mergeCell ref="D38:L38"/>
    <mergeCell ref="M38:AB38"/>
    <mergeCell ref="D39:L39"/>
    <mergeCell ref="M39:AB39"/>
    <mergeCell ref="D40:L40"/>
    <mergeCell ref="M40:AB40"/>
    <mergeCell ref="I43:AB43"/>
    <mergeCell ref="D44:H44"/>
    <mergeCell ref="I44:AB44"/>
    <mergeCell ref="D34:L34"/>
    <mergeCell ref="M34:AB34"/>
    <mergeCell ref="AA2:AE2"/>
    <mergeCell ref="Z5:AD5"/>
    <mergeCell ref="V6:AD6"/>
    <mergeCell ref="A7:AE8"/>
    <mergeCell ref="W10:AE11"/>
    <mergeCell ref="AB12:AE12"/>
    <mergeCell ref="W14:AE14"/>
    <mergeCell ref="AB15:AE15"/>
    <mergeCell ref="W17:AE17"/>
    <mergeCell ref="A20:AE32"/>
  </mergeCells>
  <phoneticPr fontId="5"/>
  <dataValidations count="4">
    <dataValidation type="list" allowBlank="1" showInputMessage="1" showErrorMessage="1" sqref="E35 ID34 RZ34 ABV34 ALR34 AVN34 BFJ34 BPF34 BZB34 CIX34 CST34 DCP34 DML34 DWH34 EGD34 EPZ34 EZV34 FJR34 FTN34 GDJ34 GNF34 GXB34 HGX34 HQT34 IAP34 IKL34 IUH34 JED34 JNZ34 JXV34 KHR34 KRN34 LBJ34 LLF34 LVB34 MEX34 MOT34 MYP34 NIL34 NSH34 OCD34 OLZ34 OVV34 PFR34 PPN34 PZJ34 QJF34 QTB34 RCX34 RMT34 RWP34 SGL34 SQH34 TAD34 TJZ34 TTV34 UDR34 UNN34 UXJ34 VHF34 VRB34 WAX34 WKT34 WUP34 E65516 ID65515 RZ65515 ABV65515 ALR65515 AVN65515 BFJ65515 BPF65515 BZB65515 CIX65515 CST65515 DCP65515 DML65515 DWH65515 EGD65515 EPZ65515 EZV65515 FJR65515 FTN65515 GDJ65515 GNF65515 GXB65515 HGX65515 HQT65515 IAP65515 IKL65515 IUH65515 JED65515 JNZ65515 JXV65515 KHR65515 KRN65515 LBJ65515 LLF65515 LVB65515 MEX65515 MOT65515 MYP65515 NIL65515 NSH65515 OCD65515 OLZ65515 OVV65515 PFR65515 PPN65515 PZJ65515 QJF65515 QTB65515 RCX65515 RMT65515 RWP65515 SGL65515 SQH65515 TAD65515 TJZ65515 TTV65515 UDR65515 UNN65515 UXJ65515 VHF65515 VRB65515 WAX65515 WKT65515 WUP65515 E131052 ID131051 RZ131051 ABV131051 ALR131051 AVN131051 BFJ131051 BPF131051 BZB131051 CIX131051 CST131051 DCP131051 DML131051 DWH131051 EGD131051 EPZ131051 EZV131051 FJR131051 FTN131051 GDJ131051 GNF131051 GXB131051 HGX131051 HQT131051 IAP131051 IKL131051 IUH131051 JED131051 JNZ131051 JXV131051 KHR131051 KRN131051 LBJ131051 LLF131051 LVB131051 MEX131051 MOT131051 MYP131051 NIL131051 NSH131051 OCD131051 OLZ131051 OVV131051 PFR131051 PPN131051 PZJ131051 QJF131051 QTB131051 RCX131051 RMT131051 RWP131051 SGL131051 SQH131051 TAD131051 TJZ131051 TTV131051 UDR131051 UNN131051 UXJ131051 VHF131051 VRB131051 WAX131051 WKT131051 WUP131051 E196588 ID196587 RZ196587 ABV196587 ALR196587 AVN196587 BFJ196587 BPF196587 BZB196587 CIX196587 CST196587 DCP196587 DML196587 DWH196587 EGD196587 EPZ196587 EZV196587 FJR196587 FTN196587 GDJ196587 GNF196587 GXB196587 HGX196587 HQT196587 IAP196587 IKL196587 IUH196587 JED196587 JNZ196587 JXV196587 KHR196587 KRN196587 LBJ196587 LLF196587 LVB196587 MEX196587 MOT196587 MYP196587 NIL196587 NSH196587 OCD196587 OLZ196587 OVV196587 PFR196587 PPN196587 PZJ196587 QJF196587 QTB196587 RCX196587 RMT196587 RWP196587 SGL196587 SQH196587 TAD196587 TJZ196587 TTV196587 UDR196587 UNN196587 UXJ196587 VHF196587 VRB196587 WAX196587 WKT196587 WUP196587 E262124 ID262123 RZ262123 ABV262123 ALR262123 AVN262123 BFJ262123 BPF262123 BZB262123 CIX262123 CST262123 DCP262123 DML262123 DWH262123 EGD262123 EPZ262123 EZV262123 FJR262123 FTN262123 GDJ262123 GNF262123 GXB262123 HGX262123 HQT262123 IAP262123 IKL262123 IUH262123 JED262123 JNZ262123 JXV262123 KHR262123 KRN262123 LBJ262123 LLF262123 LVB262123 MEX262123 MOT262123 MYP262123 NIL262123 NSH262123 OCD262123 OLZ262123 OVV262123 PFR262123 PPN262123 PZJ262123 QJF262123 QTB262123 RCX262123 RMT262123 RWP262123 SGL262123 SQH262123 TAD262123 TJZ262123 TTV262123 UDR262123 UNN262123 UXJ262123 VHF262123 VRB262123 WAX262123 WKT262123 WUP262123 E327660 ID327659 RZ327659 ABV327659 ALR327659 AVN327659 BFJ327659 BPF327659 BZB327659 CIX327659 CST327659 DCP327659 DML327659 DWH327659 EGD327659 EPZ327659 EZV327659 FJR327659 FTN327659 GDJ327659 GNF327659 GXB327659 HGX327659 HQT327659 IAP327659 IKL327659 IUH327659 JED327659 JNZ327659 JXV327659 KHR327659 KRN327659 LBJ327659 LLF327659 LVB327659 MEX327659 MOT327659 MYP327659 NIL327659 NSH327659 OCD327659 OLZ327659 OVV327659 PFR327659 PPN327659 PZJ327659 QJF327659 QTB327659 RCX327659 RMT327659 RWP327659 SGL327659 SQH327659 TAD327659 TJZ327659 TTV327659 UDR327659 UNN327659 UXJ327659 VHF327659 VRB327659 WAX327659 WKT327659 WUP327659 E393196 ID393195 RZ393195 ABV393195 ALR393195 AVN393195 BFJ393195 BPF393195 BZB393195 CIX393195 CST393195 DCP393195 DML393195 DWH393195 EGD393195 EPZ393195 EZV393195 FJR393195 FTN393195 GDJ393195 GNF393195 GXB393195 HGX393195 HQT393195 IAP393195 IKL393195 IUH393195 JED393195 JNZ393195 JXV393195 KHR393195 KRN393195 LBJ393195 LLF393195 LVB393195 MEX393195 MOT393195 MYP393195 NIL393195 NSH393195 OCD393195 OLZ393195 OVV393195 PFR393195 PPN393195 PZJ393195 QJF393195 QTB393195 RCX393195 RMT393195 RWP393195 SGL393195 SQH393195 TAD393195 TJZ393195 TTV393195 UDR393195 UNN393195 UXJ393195 VHF393195 VRB393195 WAX393195 WKT393195 WUP393195 E458732 ID458731 RZ458731 ABV458731 ALR458731 AVN458731 BFJ458731 BPF458731 BZB458731 CIX458731 CST458731 DCP458731 DML458731 DWH458731 EGD458731 EPZ458731 EZV458731 FJR458731 FTN458731 GDJ458731 GNF458731 GXB458731 HGX458731 HQT458731 IAP458731 IKL458731 IUH458731 JED458731 JNZ458731 JXV458731 KHR458731 KRN458731 LBJ458731 LLF458731 LVB458731 MEX458731 MOT458731 MYP458731 NIL458731 NSH458731 OCD458731 OLZ458731 OVV458731 PFR458731 PPN458731 PZJ458731 QJF458731 QTB458731 RCX458731 RMT458731 RWP458731 SGL458731 SQH458731 TAD458731 TJZ458731 TTV458731 UDR458731 UNN458731 UXJ458731 VHF458731 VRB458731 WAX458731 WKT458731 WUP458731 E524268 ID524267 RZ524267 ABV524267 ALR524267 AVN524267 BFJ524267 BPF524267 BZB524267 CIX524267 CST524267 DCP524267 DML524267 DWH524267 EGD524267 EPZ524267 EZV524267 FJR524267 FTN524267 GDJ524267 GNF524267 GXB524267 HGX524267 HQT524267 IAP524267 IKL524267 IUH524267 JED524267 JNZ524267 JXV524267 KHR524267 KRN524267 LBJ524267 LLF524267 LVB524267 MEX524267 MOT524267 MYP524267 NIL524267 NSH524267 OCD524267 OLZ524267 OVV524267 PFR524267 PPN524267 PZJ524267 QJF524267 QTB524267 RCX524267 RMT524267 RWP524267 SGL524267 SQH524267 TAD524267 TJZ524267 TTV524267 UDR524267 UNN524267 UXJ524267 VHF524267 VRB524267 WAX524267 WKT524267 WUP524267 E589804 ID589803 RZ589803 ABV589803 ALR589803 AVN589803 BFJ589803 BPF589803 BZB589803 CIX589803 CST589803 DCP589803 DML589803 DWH589803 EGD589803 EPZ589803 EZV589803 FJR589803 FTN589803 GDJ589803 GNF589803 GXB589803 HGX589803 HQT589803 IAP589803 IKL589803 IUH589803 JED589803 JNZ589803 JXV589803 KHR589803 KRN589803 LBJ589803 LLF589803 LVB589803 MEX589803 MOT589803 MYP589803 NIL589803 NSH589803 OCD589803 OLZ589803 OVV589803 PFR589803 PPN589803 PZJ589803 QJF589803 QTB589803 RCX589803 RMT589803 RWP589803 SGL589803 SQH589803 TAD589803 TJZ589803 TTV589803 UDR589803 UNN589803 UXJ589803 VHF589803 VRB589803 WAX589803 WKT589803 WUP589803 E655340 ID655339 RZ655339 ABV655339 ALR655339 AVN655339 BFJ655339 BPF655339 BZB655339 CIX655339 CST655339 DCP655339 DML655339 DWH655339 EGD655339 EPZ655339 EZV655339 FJR655339 FTN655339 GDJ655339 GNF655339 GXB655339 HGX655339 HQT655339 IAP655339 IKL655339 IUH655339 JED655339 JNZ655339 JXV655339 KHR655339 KRN655339 LBJ655339 LLF655339 LVB655339 MEX655339 MOT655339 MYP655339 NIL655339 NSH655339 OCD655339 OLZ655339 OVV655339 PFR655339 PPN655339 PZJ655339 QJF655339 QTB655339 RCX655339 RMT655339 RWP655339 SGL655339 SQH655339 TAD655339 TJZ655339 TTV655339 UDR655339 UNN655339 UXJ655339 VHF655339 VRB655339 WAX655339 WKT655339 WUP655339 E720876 ID720875 RZ720875 ABV720875 ALR720875 AVN720875 BFJ720875 BPF720875 BZB720875 CIX720875 CST720875 DCP720875 DML720875 DWH720875 EGD720875 EPZ720875 EZV720875 FJR720875 FTN720875 GDJ720875 GNF720875 GXB720875 HGX720875 HQT720875 IAP720875 IKL720875 IUH720875 JED720875 JNZ720875 JXV720875 KHR720875 KRN720875 LBJ720875 LLF720875 LVB720875 MEX720875 MOT720875 MYP720875 NIL720875 NSH720875 OCD720875 OLZ720875 OVV720875 PFR720875 PPN720875 PZJ720875 QJF720875 QTB720875 RCX720875 RMT720875 RWP720875 SGL720875 SQH720875 TAD720875 TJZ720875 TTV720875 UDR720875 UNN720875 UXJ720875 VHF720875 VRB720875 WAX720875 WKT720875 WUP720875 E786412 ID786411 RZ786411 ABV786411 ALR786411 AVN786411 BFJ786411 BPF786411 BZB786411 CIX786411 CST786411 DCP786411 DML786411 DWH786411 EGD786411 EPZ786411 EZV786411 FJR786411 FTN786411 GDJ786411 GNF786411 GXB786411 HGX786411 HQT786411 IAP786411 IKL786411 IUH786411 JED786411 JNZ786411 JXV786411 KHR786411 KRN786411 LBJ786411 LLF786411 LVB786411 MEX786411 MOT786411 MYP786411 NIL786411 NSH786411 OCD786411 OLZ786411 OVV786411 PFR786411 PPN786411 PZJ786411 QJF786411 QTB786411 RCX786411 RMT786411 RWP786411 SGL786411 SQH786411 TAD786411 TJZ786411 TTV786411 UDR786411 UNN786411 UXJ786411 VHF786411 VRB786411 WAX786411 WKT786411 WUP786411 E851948 ID851947 RZ851947 ABV851947 ALR851947 AVN851947 BFJ851947 BPF851947 BZB851947 CIX851947 CST851947 DCP851947 DML851947 DWH851947 EGD851947 EPZ851947 EZV851947 FJR851947 FTN851947 GDJ851947 GNF851947 GXB851947 HGX851947 HQT851947 IAP851947 IKL851947 IUH851947 JED851947 JNZ851947 JXV851947 KHR851947 KRN851947 LBJ851947 LLF851947 LVB851947 MEX851947 MOT851947 MYP851947 NIL851947 NSH851947 OCD851947 OLZ851947 OVV851947 PFR851947 PPN851947 PZJ851947 QJF851947 QTB851947 RCX851947 RMT851947 RWP851947 SGL851947 SQH851947 TAD851947 TJZ851947 TTV851947 UDR851947 UNN851947 UXJ851947 VHF851947 VRB851947 WAX851947 WKT851947 WUP851947 E917484 ID917483 RZ917483 ABV917483 ALR917483 AVN917483 BFJ917483 BPF917483 BZB917483 CIX917483 CST917483 DCP917483 DML917483 DWH917483 EGD917483 EPZ917483 EZV917483 FJR917483 FTN917483 GDJ917483 GNF917483 GXB917483 HGX917483 HQT917483 IAP917483 IKL917483 IUH917483 JED917483 JNZ917483 JXV917483 KHR917483 KRN917483 LBJ917483 LLF917483 LVB917483 MEX917483 MOT917483 MYP917483 NIL917483 NSH917483 OCD917483 OLZ917483 OVV917483 PFR917483 PPN917483 PZJ917483 QJF917483 QTB917483 RCX917483 RMT917483 RWP917483 SGL917483 SQH917483 TAD917483 TJZ917483 TTV917483 UDR917483 UNN917483 UXJ917483 VHF917483 VRB917483 WAX917483 WKT917483 WUP917483 E983020 ID983019 RZ983019 ABV983019 ALR983019 AVN983019 BFJ983019 BPF983019 BZB983019 CIX983019 CST983019 DCP983019 DML983019 DWH983019 EGD983019 EPZ983019 EZV983019 FJR983019 FTN983019 GDJ983019 GNF983019 GXB983019 HGX983019 HQT983019 IAP983019 IKL983019 IUH983019 JED983019 JNZ983019 JXV983019 KHR983019 KRN983019 LBJ983019 LLF983019 LVB983019 MEX983019 MOT983019 MYP983019 NIL983019 NSH983019 OCD983019 OLZ983019 OVV983019 PFR983019 PPN983019 PZJ983019 QJF983019 QTB983019 RCX983019 RMT983019 RWP983019 SGL983019 SQH983019 TAD983019 TJZ983019 TTV983019 UDR983019 UNN983019 UXJ983019 VHF983019 VRB983019 WAX983019 WKT983019 WUP983019 WUT983018 IH28:IH33 SD28:SD33 ABZ28:ABZ33 ALV28:ALV33 AVR28:AVR33 BFN28:BFN33 BPJ28:BPJ33 BZF28:BZF33 CJB28:CJB33 CSX28:CSX33 DCT28:DCT33 DMP28:DMP33 DWL28:DWL33 EGH28:EGH33 EQD28:EQD33 EZZ28:EZZ33 FJV28:FJV33 FTR28:FTR33 GDN28:GDN33 GNJ28:GNJ33 GXF28:GXF33 HHB28:HHB33 HQX28:HQX33 IAT28:IAT33 IKP28:IKP33 IUL28:IUL33 JEH28:JEH33 JOD28:JOD33 JXZ28:JXZ33 KHV28:KHV33 KRR28:KRR33 LBN28:LBN33 LLJ28:LLJ33 LVF28:LVF33 MFB28:MFB33 MOX28:MOX33 MYT28:MYT33 NIP28:NIP33 NSL28:NSL33 OCH28:OCH33 OMD28:OMD33 OVZ28:OVZ33 PFV28:PFV33 PPR28:PPR33 PZN28:PZN33 QJJ28:QJJ33 QTF28:QTF33 RDB28:RDB33 RMX28:RMX33 RWT28:RWT33 SGP28:SGP33 SQL28:SQL33 TAH28:TAH33 TKD28:TKD33 TTZ28:TTZ33 UDV28:UDV33 UNR28:UNR33 UXN28:UXN33 VHJ28:VHJ33 VRF28:VRF33 WBB28:WBB33 WKX28:WKX33 WUT28:WUT33 I65515 IH65514 SD65514 ABZ65514 ALV65514 AVR65514 BFN65514 BPJ65514 BZF65514 CJB65514 CSX65514 DCT65514 DMP65514 DWL65514 EGH65514 EQD65514 EZZ65514 FJV65514 FTR65514 GDN65514 GNJ65514 GXF65514 HHB65514 HQX65514 IAT65514 IKP65514 IUL65514 JEH65514 JOD65514 JXZ65514 KHV65514 KRR65514 LBN65514 LLJ65514 LVF65514 MFB65514 MOX65514 MYT65514 NIP65514 NSL65514 OCH65514 OMD65514 OVZ65514 PFV65514 PPR65514 PZN65514 QJJ65514 QTF65514 RDB65514 RMX65514 RWT65514 SGP65514 SQL65514 TAH65514 TKD65514 TTZ65514 UDV65514 UNR65514 UXN65514 VHJ65514 VRF65514 WBB65514 WKX65514 WUT65514 I131051 IH131050 SD131050 ABZ131050 ALV131050 AVR131050 BFN131050 BPJ131050 BZF131050 CJB131050 CSX131050 DCT131050 DMP131050 DWL131050 EGH131050 EQD131050 EZZ131050 FJV131050 FTR131050 GDN131050 GNJ131050 GXF131050 HHB131050 HQX131050 IAT131050 IKP131050 IUL131050 JEH131050 JOD131050 JXZ131050 KHV131050 KRR131050 LBN131050 LLJ131050 LVF131050 MFB131050 MOX131050 MYT131050 NIP131050 NSL131050 OCH131050 OMD131050 OVZ131050 PFV131050 PPR131050 PZN131050 QJJ131050 QTF131050 RDB131050 RMX131050 RWT131050 SGP131050 SQL131050 TAH131050 TKD131050 TTZ131050 UDV131050 UNR131050 UXN131050 VHJ131050 VRF131050 WBB131050 WKX131050 WUT131050 I196587 IH196586 SD196586 ABZ196586 ALV196586 AVR196586 BFN196586 BPJ196586 BZF196586 CJB196586 CSX196586 DCT196586 DMP196586 DWL196586 EGH196586 EQD196586 EZZ196586 FJV196586 FTR196586 GDN196586 GNJ196586 GXF196586 HHB196586 HQX196586 IAT196586 IKP196586 IUL196586 JEH196586 JOD196586 JXZ196586 KHV196586 KRR196586 LBN196586 LLJ196586 LVF196586 MFB196586 MOX196586 MYT196586 NIP196586 NSL196586 OCH196586 OMD196586 OVZ196586 PFV196586 PPR196586 PZN196586 QJJ196586 QTF196586 RDB196586 RMX196586 RWT196586 SGP196586 SQL196586 TAH196586 TKD196586 TTZ196586 UDV196586 UNR196586 UXN196586 VHJ196586 VRF196586 WBB196586 WKX196586 WUT196586 I262123 IH262122 SD262122 ABZ262122 ALV262122 AVR262122 BFN262122 BPJ262122 BZF262122 CJB262122 CSX262122 DCT262122 DMP262122 DWL262122 EGH262122 EQD262122 EZZ262122 FJV262122 FTR262122 GDN262122 GNJ262122 GXF262122 HHB262122 HQX262122 IAT262122 IKP262122 IUL262122 JEH262122 JOD262122 JXZ262122 KHV262122 KRR262122 LBN262122 LLJ262122 LVF262122 MFB262122 MOX262122 MYT262122 NIP262122 NSL262122 OCH262122 OMD262122 OVZ262122 PFV262122 PPR262122 PZN262122 QJJ262122 QTF262122 RDB262122 RMX262122 RWT262122 SGP262122 SQL262122 TAH262122 TKD262122 TTZ262122 UDV262122 UNR262122 UXN262122 VHJ262122 VRF262122 WBB262122 WKX262122 WUT262122 I327659 IH327658 SD327658 ABZ327658 ALV327658 AVR327658 BFN327658 BPJ327658 BZF327658 CJB327658 CSX327658 DCT327658 DMP327658 DWL327658 EGH327658 EQD327658 EZZ327658 FJV327658 FTR327658 GDN327658 GNJ327658 GXF327658 HHB327658 HQX327658 IAT327658 IKP327658 IUL327658 JEH327658 JOD327658 JXZ327658 KHV327658 KRR327658 LBN327658 LLJ327658 LVF327658 MFB327658 MOX327658 MYT327658 NIP327658 NSL327658 OCH327658 OMD327658 OVZ327658 PFV327658 PPR327658 PZN327658 QJJ327658 QTF327658 RDB327658 RMX327658 RWT327658 SGP327658 SQL327658 TAH327658 TKD327658 TTZ327658 UDV327658 UNR327658 UXN327658 VHJ327658 VRF327658 WBB327658 WKX327658 WUT327658 I393195 IH393194 SD393194 ABZ393194 ALV393194 AVR393194 BFN393194 BPJ393194 BZF393194 CJB393194 CSX393194 DCT393194 DMP393194 DWL393194 EGH393194 EQD393194 EZZ393194 FJV393194 FTR393194 GDN393194 GNJ393194 GXF393194 HHB393194 HQX393194 IAT393194 IKP393194 IUL393194 JEH393194 JOD393194 JXZ393194 KHV393194 KRR393194 LBN393194 LLJ393194 LVF393194 MFB393194 MOX393194 MYT393194 NIP393194 NSL393194 OCH393194 OMD393194 OVZ393194 PFV393194 PPR393194 PZN393194 QJJ393194 QTF393194 RDB393194 RMX393194 RWT393194 SGP393194 SQL393194 TAH393194 TKD393194 TTZ393194 UDV393194 UNR393194 UXN393194 VHJ393194 VRF393194 WBB393194 WKX393194 WUT393194 I458731 IH458730 SD458730 ABZ458730 ALV458730 AVR458730 BFN458730 BPJ458730 BZF458730 CJB458730 CSX458730 DCT458730 DMP458730 DWL458730 EGH458730 EQD458730 EZZ458730 FJV458730 FTR458730 GDN458730 GNJ458730 GXF458730 HHB458730 HQX458730 IAT458730 IKP458730 IUL458730 JEH458730 JOD458730 JXZ458730 KHV458730 KRR458730 LBN458730 LLJ458730 LVF458730 MFB458730 MOX458730 MYT458730 NIP458730 NSL458730 OCH458730 OMD458730 OVZ458730 PFV458730 PPR458730 PZN458730 QJJ458730 QTF458730 RDB458730 RMX458730 RWT458730 SGP458730 SQL458730 TAH458730 TKD458730 TTZ458730 UDV458730 UNR458730 UXN458730 VHJ458730 VRF458730 WBB458730 WKX458730 WUT458730 I524267 IH524266 SD524266 ABZ524266 ALV524266 AVR524266 BFN524266 BPJ524266 BZF524266 CJB524266 CSX524266 DCT524266 DMP524266 DWL524266 EGH524266 EQD524266 EZZ524266 FJV524266 FTR524266 GDN524266 GNJ524266 GXF524266 HHB524266 HQX524266 IAT524266 IKP524266 IUL524266 JEH524266 JOD524266 JXZ524266 KHV524266 KRR524266 LBN524266 LLJ524266 LVF524266 MFB524266 MOX524266 MYT524266 NIP524266 NSL524266 OCH524266 OMD524266 OVZ524266 PFV524266 PPR524266 PZN524266 QJJ524266 QTF524266 RDB524266 RMX524266 RWT524266 SGP524266 SQL524266 TAH524266 TKD524266 TTZ524266 UDV524266 UNR524266 UXN524266 VHJ524266 VRF524266 WBB524266 WKX524266 WUT524266 I589803 IH589802 SD589802 ABZ589802 ALV589802 AVR589802 BFN589802 BPJ589802 BZF589802 CJB589802 CSX589802 DCT589802 DMP589802 DWL589802 EGH589802 EQD589802 EZZ589802 FJV589802 FTR589802 GDN589802 GNJ589802 GXF589802 HHB589802 HQX589802 IAT589802 IKP589802 IUL589802 JEH589802 JOD589802 JXZ589802 KHV589802 KRR589802 LBN589802 LLJ589802 LVF589802 MFB589802 MOX589802 MYT589802 NIP589802 NSL589802 OCH589802 OMD589802 OVZ589802 PFV589802 PPR589802 PZN589802 QJJ589802 QTF589802 RDB589802 RMX589802 RWT589802 SGP589802 SQL589802 TAH589802 TKD589802 TTZ589802 UDV589802 UNR589802 UXN589802 VHJ589802 VRF589802 WBB589802 WKX589802 WUT589802 I655339 IH655338 SD655338 ABZ655338 ALV655338 AVR655338 BFN655338 BPJ655338 BZF655338 CJB655338 CSX655338 DCT655338 DMP655338 DWL655338 EGH655338 EQD655338 EZZ655338 FJV655338 FTR655338 GDN655338 GNJ655338 GXF655338 HHB655338 HQX655338 IAT655338 IKP655338 IUL655338 JEH655338 JOD655338 JXZ655338 KHV655338 KRR655338 LBN655338 LLJ655338 LVF655338 MFB655338 MOX655338 MYT655338 NIP655338 NSL655338 OCH655338 OMD655338 OVZ655338 PFV655338 PPR655338 PZN655338 QJJ655338 QTF655338 RDB655338 RMX655338 RWT655338 SGP655338 SQL655338 TAH655338 TKD655338 TTZ655338 UDV655338 UNR655338 UXN655338 VHJ655338 VRF655338 WBB655338 WKX655338 WUT655338 I720875 IH720874 SD720874 ABZ720874 ALV720874 AVR720874 BFN720874 BPJ720874 BZF720874 CJB720874 CSX720874 DCT720874 DMP720874 DWL720874 EGH720874 EQD720874 EZZ720874 FJV720874 FTR720874 GDN720874 GNJ720874 GXF720874 HHB720874 HQX720874 IAT720874 IKP720874 IUL720874 JEH720874 JOD720874 JXZ720874 KHV720874 KRR720874 LBN720874 LLJ720874 LVF720874 MFB720874 MOX720874 MYT720874 NIP720874 NSL720874 OCH720874 OMD720874 OVZ720874 PFV720874 PPR720874 PZN720874 QJJ720874 QTF720874 RDB720874 RMX720874 RWT720874 SGP720874 SQL720874 TAH720874 TKD720874 TTZ720874 UDV720874 UNR720874 UXN720874 VHJ720874 VRF720874 WBB720874 WKX720874 WUT720874 I786411 IH786410 SD786410 ABZ786410 ALV786410 AVR786410 BFN786410 BPJ786410 BZF786410 CJB786410 CSX786410 DCT786410 DMP786410 DWL786410 EGH786410 EQD786410 EZZ786410 FJV786410 FTR786410 GDN786410 GNJ786410 GXF786410 HHB786410 HQX786410 IAT786410 IKP786410 IUL786410 JEH786410 JOD786410 JXZ786410 KHV786410 KRR786410 LBN786410 LLJ786410 LVF786410 MFB786410 MOX786410 MYT786410 NIP786410 NSL786410 OCH786410 OMD786410 OVZ786410 PFV786410 PPR786410 PZN786410 QJJ786410 QTF786410 RDB786410 RMX786410 RWT786410 SGP786410 SQL786410 TAH786410 TKD786410 TTZ786410 UDV786410 UNR786410 UXN786410 VHJ786410 VRF786410 WBB786410 WKX786410 WUT786410 I851947 IH851946 SD851946 ABZ851946 ALV851946 AVR851946 BFN851946 BPJ851946 BZF851946 CJB851946 CSX851946 DCT851946 DMP851946 DWL851946 EGH851946 EQD851946 EZZ851946 FJV851946 FTR851946 GDN851946 GNJ851946 GXF851946 HHB851946 HQX851946 IAT851946 IKP851946 IUL851946 JEH851946 JOD851946 JXZ851946 KHV851946 KRR851946 LBN851946 LLJ851946 LVF851946 MFB851946 MOX851946 MYT851946 NIP851946 NSL851946 OCH851946 OMD851946 OVZ851946 PFV851946 PPR851946 PZN851946 QJJ851946 QTF851946 RDB851946 RMX851946 RWT851946 SGP851946 SQL851946 TAH851946 TKD851946 TTZ851946 UDV851946 UNR851946 UXN851946 VHJ851946 VRF851946 WBB851946 WKX851946 WUT851946 I917483 IH917482 SD917482 ABZ917482 ALV917482 AVR917482 BFN917482 BPJ917482 BZF917482 CJB917482 CSX917482 DCT917482 DMP917482 DWL917482 EGH917482 EQD917482 EZZ917482 FJV917482 FTR917482 GDN917482 GNJ917482 GXF917482 HHB917482 HQX917482 IAT917482 IKP917482 IUL917482 JEH917482 JOD917482 JXZ917482 KHV917482 KRR917482 LBN917482 LLJ917482 LVF917482 MFB917482 MOX917482 MYT917482 NIP917482 NSL917482 OCH917482 OMD917482 OVZ917482 PFV917482 PPR917482 PZN917482 QJJ917482 QTF917482 RDB917482 RMX917482 RWT917482 SGP917482 SQL917482 TAH917482 TKD917482 TTZ917482 UDV917482 UNR917482 UXN917482 VHJ917482 VRF917482 WBB917482 WKX917482 WUT917482 I983019 IH983018 SD983018 ABZ983018 ALV983018 AVR983018 BFN983018 BPJ983018 BZF983018 CJB983018 CSX983018 DCT983018 DMP983018 DWL983018 EGH983018 EQD983018 EZZ983018 FJV983018 FTR983018 GDN983018 GNJ983018 GXF983018 HHB983018 HQX983018 IAT983018 IKP983018 IUL983018 JEH983018 JOD983018 JXZ983018 KHV983018 KRR983018 LBN983018 LLJ983018 LVF983018 MFB983018 MOX983018 MYT983018 NIP983018 NSL983018 OCH983018 OMD983018 OVZ983018 PFV983018 PPR983018 PZN983018 QJJ983018 QTF983018 RDB983018 RMX983018 RWT983018 SGP983018 SQL983018 TAH983018 TKD983018 TTZ983018 UDV983018 UNR983018 UXN983018 VHJ983018 VRF983018 WBB983018 WKX983018" xr:uid="{CC44C174-E3F3-492C-8EA4-FAA1C5F1F0C4}">
      <formula1>$E$78:$E$82</formula1>
    </dataValidation>
    <dataValidation type="list" allowBlank="1" showInputMessage="1" showErrorMessage="1" sqref="WUX983024 WLB983024 WBF983024 VRJ983024 VHN983024 UXR983024 UNV983024 UDZ983024 TUD983024 TKH983024 TAL983024 SQP983024 SGT983024 RWX983024 RNB983024 RDF983024 QTJ983024 QJN983024 PZR983024 PPV983024 PFZ983024 OWD983024 OMH983024 OCL983024 NSP983024 NIT983024 MYX983024 MPB983024 MFF983024 LVJ983024 LLN983024 LBR983024 KRV983024 KHZ983024 JYD983024 JOH983024 JEL983024 IUP983024 IKT983024 IAX983024 HRB983024 HHF983024 GXJ983024 GNN983024 GDR983024 FTV983024 FJZ983024 FAD983024 EQH983024 EGL983024 DWP983024 DMT983024 DCX983024 CTB983024 CJF983024 BZJ983024 BPN983024 BFR983024 AVV983024 ALZ983024 ACD983024 SH983024 IL983024 M983025 WUX917488 WLB917488 WBF917488 VRJ917488 VHN917488 UXR917488 UNV917488 UDZ917488 TUD917488 TKH917488 TAL917488 SQP917488 SGT917488 RWX917488 RNB917488 RDF917488 QTJ917488 QJN917488 PZR917488 PPV917488 PFZ917488 OWD917488 OMH917488 OCL917488 NSP917488 NIT917488 MYX917488 MPB917488 MFF917488 LVJ917488 LLN917488 LBR917488 KRV917488 KHZ917488 JYD917488 JOH917488 JEL917488 IUP917488 IKT917488 IAX917488 HRB917488 HHF917488 GXJ917488 GNN917488 GDR917488 FTV917488 FJZ917488 FAD917488 EQH917488 EGL917488 DWP917488 DMT917488 DCX917488 CTB917488 CJF917488 BZJ917488 BPN917488 BFR917488 AVV917488 ALZ917488 ACD917488 SH917488 IL917488 M917489 WUX851952 WLB851952 WBF851952 VRJ851952 VHN851952 UXR851952 UNV851952 UDZ851952 TUD851952 TKH851952 TAL851952 SQP851952 SGT851952 RWX851952 RNB851952 RDF851952 QTJ851952 QJN851952 PZR851952 PPV851952 PFZ851952 OWD851952 OMH851952 OCL851952 NSP851952 NIT851952 MYX851952 MPB851952 MFF851952 LVJ851952 LLN851952 LBR851952 KRV851952 KHZ851952 JYD851952 JOH851952 JEL851952 IUP851952 IKT851952 IAX851952 HRB851952 HHF851952 GXJ851952 GNN851952 GDR851952 FTV851952 FJZ851952 FAD851952 EQH851952 EGL851952 DWP851952 DMT851952 DCX851952 CTB851952 CJF851952 BZJ851952 BPN851952 BFR851952 AVV851952 ALZ851952 ACD851952 SH851952 IL851952 M851953 WUX786416 WLB786416 WBF786416 VRJ786416 VHN786416 UXR786416 UNV786416 UDZ786416 TUD786416 TKH786416 TAL786416 SQP786416 SGT786416 RWX786416 RNB786416 RDF786416 QTJ786416 QJN786416 PZR786416 PPV786416 PFZ786416 OWD786416 OMH786416 OCL786416 NSP786416 NIT786416 MYX786416 MPB786416 MFF786416 LVJ786416 LLN786416 LBR786416 KRV786416 KHZ786416 JYD786416 JOH786416 JEL786416 IUP786416 IKT786416 IAX786416 HRB786416 HHF786416 GXJ786416 GNN786416 GDR786416 FTV786416 FJZ786416 FAD786416 EQH786416 EGL786416 DWP786416 DMT786416 DCX786416 CTB786416 CJF786416 BZJ786416 BPN786416 BFR786416 AVV786416 ALZ786416 ACD786416 SH786416 IL786416 M786417 WUX720880 WLB720880 WBF720880 VRJ720880 VHN720880 UXR720880 UNV720880 UDZ720880 TUD720880 TKH720880 TAL720880 SQP720880 SGT720880 RWX720880 RNB720880 RDF720880 QTJ720880 QJN720880 PZR720880 PPV720880 PFZ720880 OWD720880 OMH720880 OCL720880 NSP720880 NIT720880 MYX720880 MPB720880 MFF720880 LVJ720880 LLN720880 LBR720880 KRV720880 KHZ720880 JYD720880 JOH720880 JEL720880 IUP720880 IKT720880 IAX720880 HRB720880 HHF720880 GXJ720880 GNN720880 GDR720880 FTV720880 FJZ720880 FAD720880 EQH720880 EGL720880 DWP720880 DMT720880 DCX720880 CTB720880 CJF720880 BZJ720880 BPN720880 BFR720880 AVV720880 ALZ720880 ACD720880 SH720880 IL720880 M720881 WUX655344 WLB655344 WBF655344 VRJ655344 VHN655344 UXR655344 UNV655344 UDZ655344 TUD655344 TKH655344 TAL655344 SQP655344 SGT655344 RWX655344 RNB655344 RDF655344 QTJ655344 QJN655344 PZR655344 PPV655344 PFZ655344 OWD655344 OMH655344 OCL655344 NSP655344 NIT655344 MYX655344 MPB655344 MFF655344 LVJ655344 LLN655344 LBR655344 KRV655344 KHZ655344 JYD655344 JOH655344 JEL655344 IUP655344 IKT655344 IAX655344 HRB655344 HHF655344 GXJ655344 GNN655344 GDR655344 FTV655344 FJZ655344 FAD655344 EQH655344 EGL655344 DWP655344 DMT655344 DCX655344 CTB655344 CJF655344 BZJ655344 BPN655344 BFR655344 AVV655344 ALZ655344 ACD655344 SH655344 IL655344 M655345 WUX589808 WLB589808 WBF589808 VRJ589808 VHN589808 UXR589808 UNV589808 UDZ589808 TUD589808 TKH589808 TAL589808 SQP589808 SGT589808 RWX589808 RNB589808 RDF589808 QTJ589808 QJN589808 PZR589808 PPV589808 PFZ589808 OWD589808 OMH589808 OCL589808 NSP589808 NIT589808 MYX589808 MPB589808 MFF589808 LVJ589808 LLN589808 LBR589808 KRV589808 KHZ589808 JYD589808 JOH589808 JEL589808 IUP589808 IKT589808 IAX589808 HRB589808 HHF589808 GXJ589808 GNN589808 GDR589808 FTV589808 FJZ589808 FAD589808 EQH589808 EGL589808 DWP589808 DMT589808 DCX589808 CTB589808 CJF589808 BZJ589808 BPN589808 BFR589808 AVV589808 ALZ589808 ACD589808 SH589808 IL589808 M589809 WUX524272 WLB524272 WBF524272 VRJ524272 VHN524272 UXR524272 UNV524272 UDZ524272 TUD524272 TKH524272 TAL524272 SQP524272 SGT524272 RWX524272 RNB524272 RDF524272 QTJ524272 QJN524272 PZR524272 PPV524272 PFZ524272 OWD524272 OMH524272 OCL524272 NSP524272 NIT524272 MYX524272 MPB524272 MFF524272 LVJ524272 LLN524272 LBR524272 KRV524272 KHZ524272 JYD524272 JOH524272 JEL524272 IUP524272 IKT524272 IAX524272 HRB524272 HHF524272 GXJ524272 GNN524272 GDR524272 FTV524272 FJZ524272 FAD524272 EQH524272 EGL524272 DWP524272 DMT524272 DCX524272 CTB524272 CJF524272 BZJ524272 BPN524272 BFR524272 AVV524272 ALZ524272 ACD524272 SH524272 IL524272 M524273 WUX458736 WLB458736 WBF458736 VRJ458736 VHN458736 UXR458736 UNV458736 UDZ458736 TUD458736 TKH458736 TAL458736 SQP458736 SGT458736 RWX458736 RNB458736 RDF458736 QTJ458736 QJN458736 PZR458736 PPV458736 PFZ458736 OWD458736 OMH458736 OCL458736 NSP458736 NIT458736 MYX458736 MPB458736 MFF458736 LVJ458736 LLN458736 LBR458736 KRV458736 KHZ458736 JYD458736 JOH458736 JEL458736 IUP458736 IKT458736 IAX458736 HRB458736 HHF458736 GXJ458736 GNN458736 GDR458736 FTV458736 FJZ458736 FAD458736 EQH458736 EGL458736 DWP458736 DMT458736 DCX458736 CTB458736 CJF458736 BZJ458736 BPN458736 BFR458736 AVV458736 ALZ458736 ACD458736 SH458736 IL458736 M458737 WUX393200 WLB393200 WBF393200 VRJ393200 VHN393200 UXR393200 UNV393200 UDZ393200 TUD393200 TKH393200 TAL393200 SQP393200 SGT393200 RWX393200 RNB393200 RDF393200 QTJ393200 QJN393200 PZR393200 PPV393200 PFZ393200 OWD393200 OMH393200 OCL393200 NSP393200 NIT393200 MYX393200 MPB393200 MFF393200 LVJ393200 LLN393200 LBR393200 KRV393200 KHZ393200 JYD393200 JOH393200 JEL393200 IUP393200 IKT393200 IAX393200 HRB393200 HHF393200 GXJ393200 GNN393200 GDR393200 FTV393200 FJZ393200 FAD393200 EQH393200 EGL393200 DWP393200 DMT393200 DCX393200 CTB393200 CJF393200 BZJ393200 BPN393200 BFR393200 AVV393200 ALZ393200 ACD393200 SH393200 IL393200 M393201 WUX327664 WLB327664 WBF327664 VRJ327664 VHN327664 UXR327664 UNV327664 UDZ327664 TUD327664 TKH327664 TAL327664 SQP327664 SGT327664 RWX327664 RNB327664 RDF327664 QTJ327664 QJN327664 PZR327664 PPV327664 PFZ327664 OWD327664 OMH327664 OCL327664 NSP327664 NIT327664 MYX327664 MPB327664 MFF327664 LVJ327664 LLN327664 LBR327664 KRV327664 KHZ327664 JYD327664 JOH327664 JEL327664 IUP327664 IKT327664 IAX327664 HRB327664 HHF327664 GXJ327664 GNN327664 GDR327664 FTV327664 FJZ327664 FAD327664 EQH327664 EGL327664 DWP327664 DMT327664 DCX327664 CTB327664 CJF327664 BZJ327664 BPN327664 BFR327664 AVV327664 ALZ327664 ACD327664 SH327664 IL327664 M327665 WUX262128 WLB262128 WBF262128 VRJ262128 VHN262128 UXR262128 UNV262128 UDZ262128 TUD262128 TKH262128 TAL262128 SQP262128 SGT262128 RWX262128 RNB262128 RDF262128 QTJ262128 QJN262128 PZR262128 PPV262128 PFZ262128 OWD262128 OMH262128 OCL262128 NSP262128 NIT262128 MYX262128 MPB262128 MFF262128 LVJ262128 LLN262128 LBR262128 KRV262128 KHZ262128 JYD262128 JOH262128 JEL262128 IUP262128 IKT262128 IAX262128 HRB262128 HHF262128 GXJ262128 GNN262128 GDR262128 FTV262128 FJZ262128 FAD262128 EQH262128 EGL262128 DWP262128 DMT262128 DCX262128 CTB262128 CJF262128 BZJ262128 BPN262128 BFR262128 AVV262128 ALZ262128 ACD262128 SH262128 IL262128 M262129 WUX196592 WLB196592 WBF196592 VRJ196592 VHN196592 UXR196592 UNV196592 UDZ196592 TUD196592 TKH196592 TAL196592 SQP196592 SGT196592 RWX196592 RNB196592 RDF196592 QTJ196592 QJN196592 PZR196592 PPV196592 PFZ196592 OWD196592 OMH196592 OCL196592 NSP196592 NIT196592 MYX196592 MPB196592 MFF196592 LVJ196592 LLN196592 LBR196592 KRV196592 KHZ196592 JYD196592 JOH196592 JEL196592 IUP196592 IKT196592 IAX196592 HRB196592 HHF196592 GXJ196592 GNN196592 GDR196592 FTV196592 FJZ196592 FAD196592 EQH196592 EGL196592 DWP196592 DMT196592 DCX196592 CTB196592 CJF196592 BZJ196592 BPN196592 BFR196592 AVV196592 ALZ196592 ACD196592 SH196592 IL196592 M196593 WUX131056 WLB131056 WBF131056 VRJ131056 VHN131056 UXR131056 UNV131056 UDZ131056 TUD131056 TKH131056 TAL131056 SQP131056 SGT131056 RWX131056 RNB131056 RDF131056 QTJ131056 QJN131056 PZR131056 PPV131056 PFZ131056 OWD131056 OMH131056 OCL131056 NSP131056 NIT131056 MYX131056 MPB131056 MFF131056 LVJ131056 LLN131056 LBR131056 KRV131056 KHZ131056 JYD131056 JOH131056 JEL131056 IUP131056 IKT131056 IAX131056 HRB131056 HHF131056 GXJ131056 GNN131056 GDR131056 FTV131056 FJZ131056 FAD131056 EQH131056 EGL131056 DWP131056 DMT131056 DCX131056 CTB131056 CJF131056 BZJ131056 BPN131056 BFR131056 AVV131056 ALZ131056 ACD131056 SH131056 IL131056 M131057 WUX65520 WLB65520 WBF65520 VRJ65520 VHN65520 UXR65520 UNV65520 UDZ65520 TUD65520 TKH65520 TAL65520 SQP65520 SGT65520 RWX65520 RNB65520 RDF65520 QTJ65520 QJN65520 PZR65520 PPV65520 PFZ65520 OWD65520 OMH65520 OCL65520 NSP65520 NIT65520 MYX65520 MPB65520 MFF65520 LVJ65520 LLN65520 LBR65520 KRV65520 KHZ65520 JYD65520 JOH65520 JEL65520 IUP65520 IKT65520 IAX65520 HRB65520 HHF65520 GXJ65520 GNN65520 GDR65520 FTV65520 FJZ65520 FAD65520 EQH65520 EGL65520 DWP65520 DMT65520 DCX65520 CTB65520 CJF65520 BZJ65520 BPN65520 BFR65520 AVV65520 ALZ65520 ACD65520 SH65520 IL65520 M65521 WUX38 WLB38 WBF38 VRJ38 VHN38 UXR38 UNV38 UDZ38 TUD38 TKH38 TAL38 SQP38 SGT38 RWX38 RNB38 RDF38 QTJ38 QJN38 PZR38 PPV38 PFZ38 OWD38 OMH38 OCL38 NSP38 NIT38 MYX38 MPB38 MFF38 LVJ38 LLN38 LBR38 KRV38 KHZ38 JYD38 JOH38 JEL38 IUP38 IKT38 IAX38 HRB38 HHF38 GXJ38 GNN38 GDR38 FTV38 FJZ38 FAD38 EQH38 EGL38 DWP38 DMT38 DCX38 CTB38 CJF38 BZJ38 BPN38 BFR38 AVV38 ALZ38 ACD38 SH38 IL38" xr:uid="{A4505D03-4612-4B7B-9B8C-D5A0DE84135C}">
      <formula1>$E$84:$E$87</formula1>
    </dataValidation>
    <dataValidation type="list" allowBlank="1" showInputMessage="1" showErrorMessage="1" sqref="M39:AB39" xr:uid="{63793B41-4F5C-4F5A-8FF0-57BABF0CAF8F}">
      <formula1>"Source,Sink,Repeater,Cable"</formula1>
    </dataValidation>
    <dataValidation type="list" allowBlank="1" showInputMessage="1" showErrorMessage="1" sqref="M34:AB34" xr:uid="{F47E80CA-9425-4B40-A776-FF4EC1528432}">
      <formula1>"Sony HDMI ATC-Osaki,Sony HDMI ATC-Katsushima(Gotanda),Sony HDMI ATC-Taipei,Sony HDMI ATC-Shenzhen or Suzhou"</formula1>
    </dataValidation>
  </dataValidations>
  <printOptions horizontalCentered="1" verticalCentered="1"/>
  <pageMargins left="0" right="0" top="0.15748031496062992" bottom="0.15748031496062992" header="0.31496062992125984" footer="0.31496062992125984"/>
  <pageSetup paperSize="9" scale="98"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33034-A4A3-452F-8144-A721D41DDDC4}">
  <dimension ref="A1:N118"/>
  <sheetViews>
    <sheetView zoomScaleNormal="100" workbookViewId="0"/>
  </sheetViews>
  <sheetFormatPr defaultRowHeight="14.25" x14ac:dyDescent="0.15"/>
  <cols>
    <col min="1" max="1" width="9" style="130"/>
    <col min="2" max="2" width="10.125" style="2" customWidth="1"/>
    <col min="3" max="3" width="7" style="2" customWidth="1"/>
    <col min="4" max="4" width="43.125" style="2" bestFit="1" customWidth="1"/>
    <col min="5" max="5" width="10.5" style="2" bestFit="1" customWidth="1"/>
    <col min="6" max="6" width="10.625" style="2" customWidth="1"/>
    <col min="7" max="7" width="6" style="2" customWidth="1"/>
    <col min="8" max="8" width="10.625" style="2" customWidth="1"/>
    <col min="9" max="9" width="6" style="2" customWidth="1"/>
    <col min="10" max="10" width="12.625" style="2" customWidth="1"/>
    <col min="11" max="14" width="9" style="28"/>
  </cols>
  <sheetData>
    <row r="1" spans="1:12" ht="31.5" thickTop="1" thickBot="1" x14ac:dyDescent="0.2">
      <c r="A1" s="21" t="s">
        <v>40</v>
      </c>
      <c r="B1" s="22" t="s">
        <v>41</v>
      </c>
      <c r="C1" s="23" t="s">
        <v>42</v>
      </c>
      <c r="D1" s="435" t="s">
        <v>43</v>
      </c>
      <c r="E1" s="436"/>
      <c r="F1" s="24" t="s">
        <v>44</v>
      </c>
      <c r="G1" s="25" t="s">
        <v>45</v>
      </c>
      <c r="H1" s="24" t="s">
        <v>46</v>
      </c>
      <c r="I1" s="25" t="s">
        <v>45</v>
      </c>
      <c r="J1" s="26" t="s">
        <v>47</v>
      </c>
      <c r="K1" s="27" t="s">
        <v>48</v>
      </c>
      <c r="L1" s="135" t="s">
        <v>280</v>
      </c>
    </row>
    <row r="2" spans="1:12" ht="13.5" x14ac:dyDescent="0.15">
      <c r="A2" s="29" t="s">
        <v>49</v>
      </c>
      <c r="B2" s="30" t="s">
        <v>50</v>
      </c>
      <c r="C2" s="31" t="s">
        <v>51</v>
      </c>
      <c r="D2" s="32" t="s">
        <v>52</v>
      </c>
      <c r="E2" s="33" t="s">
        <v>53</v>
      </c>
      <c r="F2" s="34"/>
      <c r="G2" s="256"/>
      <c r="H2" s="35"/>
      <c r="I2" s="290"/>
      <c r="J2" s="12">
        <f t="shared" ref="J2:J66" si="0">(F2*G2)+(H2*I2)</f>
        <v>0</v>
      </c>
      <c r="L2" s="147" t="s">
        <v>54</v>
      </c>
    </row>
    <row r="3" spans="1:12" x14ac:dyDescent="0.15">
      <c r="A3" s="36"/>
      <c r="B3" s="37"/>
      <c r="C3" s="38" t="s">
        <v>55</v>
      </c>
      <c r="D3" s="39" t="s">
        <v>56</v>
      </c>
      <c r="E3" s="40" t="s">
        <v>53</v>
      </c>
      <c r="F3" s="41"/>
      <c r="G3" s="272"/>
      <c r="H3" s="42"/>
      <c r="I3" s="291"/>
      <c r="J3" s="12">
        <f t="shared" si="0"/>
        <v>0</v>
      </c>
      <c r="L3" s="147"/>
    </row>
    <row r="4" spans="1:12" x14ac:dyDescent="0.15">
      <c r="A4" s="36"/>
      <c r="B4" s="37"/>
      <c r="C4" s="43" t="s">
        <v>57</v>
      </c>
      <c r="D4" s="44" t="s">
        <v>58</v>
      </c>
      <c r="E4" s="45" t="s">
        <v>59</v>
      </c>
      <c r="F4" s="46"/>
      <c r="G4" s="258"/>
      <c r="H4" s="47"/>
      <c r="I4" s="292"/>
      <c r="J4" s="12">
        <f t="shared" si="0"/>
        <v>0</v>
      </c>
      <c r="L4" s="148"/>
    </row>
    <row r="5" spans="1:12" x14ac:dyDescent="0.15">
      <c r="A5" s="36"/>
      <c r="B5" s="37"/>
      <c r="C5" s="48" t="s">
        <v>60</v>
      </c>
      <c r="D5" s="44" t="s">
        <v>61</v>
      </c>
      <c r="E5" s="45" t="s">
        <v>59</v>
      </c>
      <c r="F5" s="46"/>
      <c r="G5" s="258"/>
      <c r="H5" s="47"/>
      <c r="I5" s="292"/>
      <c r="J5" s="12">
        <f t="shared" si="0"/>
        <v>0</v>
      </c>
      <c r="L5" s="148"/>
    </row>
    <row r="6" spans="1:12" x14ac:dyDescent="0.15">
      <c r="A6" s="36"/>
      <c r="B6" s="37"/>
      <c r="C6" s="48" t="s">
        <v>62</v>
      </c>
      <c r="D6" s="44" t="s">
        <v>63</v>
      </c>
      <c r="E6" s="45" t="s">
        <v>59</v>
      </c>
      <c r="F6" s="46"/>
      <c r="G6" s="258"/>
      <c r="H6" s="47"/>
      <c r="I6" s="292"/>
      <c r="J6" s="12">
        <f t="shared" si="0"/>
        <v>0</v>
      </c>
      <c r="L6" s="148"/>
    </row>
    <row r="7" spans="1:12" x14ac:dyDescent="0.15">
      <c r="A7" s="36"/>
      <c r="B7" s="37"/>
      <c r="C7" s="48" t="s">
        <v>64</v>
      </c>
      <c r="D7" s="44" t="s">
        <v>65</v>
      </c>
      <c r="E7" s="45"/>
      <c r="F7" s="46"/>
      <c r="G7" s="258"/>
      <c r="H7" s="47"/>
      <c r="I7" s="292"/>
      <c r="J7" s="12">
        <f t="shared" si="0"/>
        <v>0</v>
      </c>
      <c r="L7" s="148"/>
    </row>
    <row r="8" spans="1:12" x14ac:dyDescent="0.15">
      <c r="A8" s="36"/>
      <c r="B8" s="37"/>
      <c r="C8" s="48" t="s">
        <v>66</v>
      </c>
      <c r="D8" s="44" t="s">
        <v>67</v>
      </c>
      <c r="E8" s="45"/>
      <c r="F8" s="46"/>
      <c r="G8" s="258"/>
      <c r="H8" s="47"/>
      <c r="I8" s="292"/>
      <c r="J8" s="12">
        <f t="shared" si="0"/>
        <v>0</v>
      </c>
      <c r="L8" s="148"/>
    </row>
    <row r="9" spans="1:12" x14ac:dyDescent="0.15">
      <c r="A9" s="36"/>
      <c r="B9" s="37"/>
      <c r="C9" s="48" t="s">
        <v>68</v>
      </c>
      <c r="D9" s="44" t="s">
        <v>69</v>
      </c>
      <c r="E9" s="45" t="s">
        <v>59</v>
      </c>
      <c r="F9" s="46"/>
      <c r="G9" s="258"/>
      <c r="H9" s="47"/>
      <c r="I9" s="292"/>
      <c r="J9" s="12">
        <f t="shared" si="0"/>
        <v>0</v>
      </c>
      <c r="L9" s="148"/>
    </row>
    <row r="10" spans="1:12" x14ac:dyDescent="0.15">
      <c r="A10" s="36"/>
      <c r="B10" s="37"/>
      <c r="C10" s="49" t="s">
        <v>70</v>
      </c>
      <c r="D10" s="50" t="s">
        <v>71</v>
      </c>
      <c r="E10" s="51" t="s">
        <v>59</v>
      </c>
      <c r="F10" s="52"/>
      <c r="G10" s="264"/>
      <c r="H10" s="53"/>
      <c r="I10" s="293"/>
      <c r="J10" s="13">
        <f t="shared" si="0"/>
        <v>0</v>
      </c>
      <c r="L10" s="148"/>
    </row>
    <row r="11" spans="1:12" x14ac:dyDescent="0.15">
      <c r="A11" s="36"/>
      <c r="B11" s="37"/>
      <c r="C11" s="54" t="s">
        <v>72</v>
      </c>
      <c r="D11" s="55" t="s">
        <v>73</v>
      </c>
      <c r="E11" s="56" t="s">
        <v>74</v>
      </c>
      <c r="F11" s="57"/>
      <c r="G11" s="278"/>
      <c r="H11" s="58"/>
      <c r="I11" s="294"/>
      <c r="J11" s="14">
        <f t="shared" si="0"/>
        <v>0</v>
      </c>
      <c r="L11" s="148"/>
    </row>
    <row r="12" spans="1:12" x14ac:dyDescent="0.15">
      <c r="A12" s="36"/>
      <c r="B12" s="37"/>
      <c r="C12" s="48" t="s">
        <v>75</v>
      </c>
      <c r="D12" s="59" t="s">
        <v>58</v>
      </c>
      <c r="E12" s="45" t="s">
        <v>59</v>
      </c>
      <c r="F12" s="46"/>
      <c r="G12" s="258"/>
      <c r="H12" s="47"/>
      <c r="I12" s="292"/>
      <c r="J12" s="12">
        <f t="shared" si="0"/>
        <v>0</v>
      </c>
      <c r="L12" s="148"/>
    </row>
    <row r="13" spans="1:12" x14ac:dyDescent="0.15">
      <c r="A13" s="36"/>
      <c r="B13" s="37"/>
      <c r="C13" s="48" t="s">
        <v>76</v>
      </c>
      <c r="D13" s="44" t="s">
        <v>77</v>
      </c>
      <c r="E13" s="45" t="s">
        <v>59</v>
      </c>
      <c r="F13" s="46"/>
      <c r="G13" s="258"/>
      <c r="H13" s="47"/>
      <c r="I13" s="292"/>
      <c r="J13" s="12">
        <f t="shared" si="0"/>
        <v>0</v>
      </c>
      <c r="L13" s="148"/>
    </row>
    <row r="14" spans="1:12" x14ac:dyDescent="0.15">
      <c r="A14" s="36"/>
      <c r="B14" s="37"/>
      <c r="C14" s="48" t="s">
        <v>78</v>
      </c>
      <c r="D14" s="60" t="s">
        <v>79</v>
      </c>
      <c r="E14" s="45" t="s">
        <v>59</v>
      </c>
      <c r="F14" s="46"/>
      <c r="G14" s="258"/>
      <c r="H14" s="47"/>
      <c r="I14" s="292"/>
      <c r="J14" s="12">
        <f t="shared" si="0"/>
        <v>0</v>
      </c>
      <c r="K14" s="61"/>
      <c r="L14" s="148"/>
    </row>
    <row r="15" spans="1:12" x14ac:dyDescent="0.15">
      <c r="A15" s="36"/>
      <c r="B15" s="37"/>
      <c r="C15" s="62" t="s">
        <v>80</v>
      </c>
      <c r="D15" s="60" t="s">
        <v>81</v>
      </c>
      <c r="E15" s="45" t="s">
        <v>59</v>
      </c>
      <c r="F15" s="63"/>
      <c r="G15" s="258"/>
      <c r="H15" s="64"/>
      <c r="I15" s="258"/>
      <c r="J15" s="12">
        <f t="shared" si="0"/>
        <v>0</v>
      </c>
      <c r="K15" s="61"/>
      <c r="L15" s="148"/>
    </row>
    <row r="16" spans="1:12" x14ac:dyDescent="0.15">
      <c r="A16" s="36"/>
      <c r="B16" s="37"/>
      <c r="C16" s="65" t="s">
        <v>82</v>
      </c>
      <c r="D16" s="156" t="s">
        <v>83</v>
      </c>
      <c r="E16" s="51" t="s">
        <v>59</v>
      </c>
      <c r="F16" s="66"/>
      <c r="G16" s="264"/>
      <c r="H16" s="67"/>
      <c r="I16" s="293"/>
      <c r="J16" s="12">
        <f t="shared" si="0"/>
        <v>0</v>
      </c>
      <c r="K16" s="61"/>
      <c r="L16" s="148"/>
    </row>
    <row r="17" spans="1:12" x14ac:dyDescent="0.15">
      <c r="A17" s="36"/>
      <c r="B17" s="37"/>
      <c r="C17" s="68" t="s">
        <v>84</v>
      </c>
      <c r="D17" s="157" t="s">
        <v>271</v>
      </c>
      <c r="E17" s="69" t="s">
        <v>59</v>
      </c>
      <c r="F17" s="70"/>
      <c r="G17" s="279"/>
      <c r="H17" s="71"/>
      <c r="I17" s="295"/>
      <c r="J17" s="15">
        <f t="shared" si="0"/>
        <v>0</v>
      </c>
      <c r="K17" s="61"/>
      <c r="L17" s="148"/>
    </row>
    <row r="18" spans="1:12" x14ac:dyDescent="0.15">
      <c r="A18" s="36"/>
      <c r="B18" s="37"/>
      <c r="C18" s="38" t="s">
        <v>85</v>
      </c>
      <c r="D18" s="72" t="s">
        <v>86</v>
      </c>
      <c r="E18" s="40" t="s">
        <v>74</v>
      </c>
      <c r="F18" s="41"/>
      <c r="G18" s="272"/>
      <c r="H18" s="42"/>
      <c r="I18" s="291"/>
      <c r="J18" s="16">
        <f>(F18*G18)+(H18*I18)</f>
        <v>0</v>
      </c>
      <c r="L18" s="148"/>
    </row>
    <row r="19" spans="1:12" x14ac:dyDescent="0.15">
      <c r="A19" s="36"/>
      <c r="B19" s="37"/>
      <c r="C19" s="48" t="s">
        <v>87</v>
      </c>
      <c r="D19" s="59" t="s">
        <v>58</v>
      </c>
      <c r="E19" s="45" t="s">
        <v>59</v>
      </c>
      <c r="F19" s="46"/>
      <c r="G19" s="258"/>
      <c r="H19" s="47"/>
      <c r="I19" s="292"/>
      <c r="J19" s="12">
        <f>(F19*G19)+(H19*I19)</f>
        <v>0</v>
      </c>
      <c r="L19" s="148"/>
    </row>
    <row r="20" spans="1:12" x14ac:dyDescent="0.15">
      <c r="A20" s="36"/>
      <c r="B20" s="37"/>
      <c r="C20" s="48" t="s">
        <v>88</v>
      </c>
      <c r="D20" s="44" t="s">
        <v>89</v>
      </c>
      <c r="E20" s="45" t="s">
        <v>74</v>
      </c>
      <c r="F20" s="46"/>
      <c r="G20" s="258"/>
      <c r="H20" s="47"/>
      <c r="I20" s="292"/>
      <c r="J20" s="12">
        <f>(F20*G20)+(H20*I20)</f>
        <v>0</v>
      </c>
      <c r="L20" s="148"/>
    </row>
    <row r="21" spans="1:12" x14ac:dyDescent="0.15">
      <c r="A21" s="36"/>
      <c r="B21" s="37"/>
      <c r="C21" s="49" t="s">
        <v>90</v>
      </c>
      <c r="D21" s="73" t="s">
        <v>58</v>
      </c>
      <c r="E21" s="51" t="s">
        <v>59</v>
      </c>
      <c r="F21" s="52"/>
      <c r="G21" s="264"/>
      <c r="H21" s="53"/>
      <c r="I21" s="293"/>
      <c r="J21" s="13">
        <f>(F21*G21)+(H21*I21)</f>
        <v>0</v>
      </c>
      <c r="L21" s="148"/>
    </row>
    <row r="22" spans="1:12" ht="15" thickBot="1" x14ac:dyDescent="0.2">
      <c r="A22" s="36"/>
      <c r="B22" s="37"/>
      <c r="C22" s="74" t="s">
        <v>91</v>
      </c>
      <c r="D22" s="75" t="s">
        <v>92</v>
      </c>
      <c r="E22" s="76"/>
      <c r="F22" s="77"/>
      <c r="G22" s="280"/>
      <c r="H22" s="78"/>
      <c r="I22" s="296"/>
      <c r="J22" s="17">
        <f>(F22*G22)+(H22*I22)</f>
        <v>0</v>
      </c>
      <c r="L22" s="148"/>
    </row>
    <row r="23" spans="1:12" x14ac:dyDescent="0.15">
      <c r="A23" s="36"/>
      <c r="B23" s="30" t="s">
        <v>93</v>
      </c>
      <c r="C23" s="31" t="s">
        <v>94</v>
      </c>
      <c r="D23" s="32" t="s">
        <v>52</v>
      </c>
      <c r="E23" s="33" t="s">
        <v>74</v>
      </c>
      <c r="F23" s="34"/>
      <c r="G23" s="256"/>
      <c r="H23" s="35"/>
      <c r="I23" s="290"/>
      <c r="J23" s="18">
        <f t="shared" si="0"/>
        <v>0</v>
      </c>
      <c r="L23" s="147" t="s">
        <v>95</v>
      </c>
    </row>
    <row r="24" spans="1:12" x14ac:dyDescent="0.15">
      <c r="A24" s="36"/>
      <c r="B24" s="37"/>
      <c r="C24" s="38" t="s">
        <v>96</v>
      </c>
      <c r="D24" s="39" t="s">
        <v>56</v>
      </c>
      <c r="E24" s="40" t="s">
        <v>74</v>
      </c>
      <c r="F24" s="41"/>
      <c r="G24" s="272"/>
      <c r="H24" s="47"/>
      <c r="I24" s="291"/>
      <c r="J24" s="12">
        <f t="shared" si="0"/>
        <v>0</v>
      </c>
      <c r="L24" s="147"/>
    </row>
    <row r="25" spans="1:12" x14ac:dyDescent="0.15">
      <c r="A25" s="36"/>
      <c r="B25" s="37"/>
      <c r="C25" s="48" t="s">
        <v>97</v>
      </c>
      <c r="D25" s="44" t="s">
        <v>58</v>
      </c>
      <c r="E25" s="45" t="s">
        <v>59</v>
      </c>
      <c r="F25" s="46"/>
      <c r="G25" s="258"/>
      <c r="H25" s="47"/>
      <c r="I25" s="292"/>
      <c r="J25" s="12">
        <f t="shared" si="0"/>
        <v>0</v>
      </c>
      <c r="L25" s="148"/>
    </row>
    <row r="26" spans="1:12" x14ac:dyDescent="0.15">
      <c r="A26" s="36"/>
      <c r="B26" s="37"/>
      <c r="C26" s="48" t="s">
        <v>98</v>
      </c>
      <c r="D26" s="44" t="s">
        <v>61</v>
      </c>
      <c r="E26" s="45" t="s">
        <v>59</v>
      </c>
      <c r="F26" s="46"/>
      <c r="G26" s="258"/>
      <c r="H26" s="47"/>
      <c r="I26" s="292"/>
      <c r="J26" s="12">
        <f t="shared" si="0"/>
        <v>0</v>
      </c>
      <c r="L26" s="148"/>
    </row>
    <row r="27" spans="1:12" x14ac:dyDescent="0.15">
      <c r="A27" s="36"/>
      <c r="B27" s="37"/>
      <c r="C27" s="48" t="s">
        <v>99</v>
      </c>
      <c r="D27" s="44" t="s">
        <v>63</v>
      </c>
      <c r="E27" s="45" t="s">
        <v>59</v>
      </c>
      <c r="F27" s="46"/>
      <c r="G27" s="258"/>
      <c r="H27" s="47"/>
      <c r="I27" s="292"/>
      <c r="J27" s="12">
        <f t="shared" si="0"/>
        <v>0</v>
      </c>
      <c r="L27" s="148"/>
    </row>
    <row r="28" spans="1:12" x14ac:dyDescent="0.15">
      <c r="A28" s="36"/>
      <c r="B28" s="37"/>
      <c r="C28" s="48" t="s">
        <v>100</v>
      </c>
      <c r="D28" s="44" t="s">
        <v>101</v>
      </c>
      <c r="E28" s="45"/>
      <c r="F28" s="46"/>
      <c r="G28" s="258"/>
      <c r="H28" s="47"/>
      <c r="I28" s="292"/>
      <c r="J28" s="12">
        <f t="shared" si="0"/>
        <v>0</v>
      </c>
      <c r="L28" s="148"/>
    </row>
    <row r="29" spans="1:12" x14ac:dyDescent="0.15">
      <c r="A29" s="36"/>
      <c r="B29" s="37"/>
      <c r="C29" s="48" t="s">
        <v>102</v>
      </c>
      <c r="D29" s="44" t="s">
        <v>67</v>
      </c>
      <c r="E29" s="45"/>
      <c r="F29" s="46"/>
      <c r="G29" s="258"/>
      <c r="H29" s="47"/>
      <c r="I29" s="292"/>
      <c r="J29" s="12">
        <f t="shared" si="0"/>
        <v>0</v>
      </c>
      <c r="L29" s="148"/>
    </row>
    <row r="30" spans="1:12" x14ac:dyDescent="0.15">
      <c r="A30" s="36"/>
      <c r="B30" s="37"/>
      <c r="C30" s="48" t="s">
        <v>103</v>
      </c>
      <c r="D30" s="44" t="s">
        <v>69</v>
      </c>
      <c r="E30" s="45" t="s">
        <v>59</v>
      </c>
      <c r="F30" s="46"/>
      <c r="G30" s="258"/>
      <c r="H30" s="47"/>
      <c r="I30" s="292"/>
      <c r="J30" s="12">
        <f t="shared" si="0"/>
        <v>0</v>
      </c>
      <c r="L30" s="148"/>
    </row>
    <row r="31" spans="1:12" x14ac:dyDescent="0.15">
      <c r="A31" s="36"/>
      <c r="B31" s="37"/>
      <c r="C31" s="49" t="s">
        <v>104</v>
      </c>
      <c r="D31" s="50" t="s">
        <v>71</v>
      </c>
      <c r="E31" s="51" t="s">
        <v>59</v>
      </c>
      <c r="F31" s="52"/>
      <c r="G31" s="264"/>
      <c r="H31" s="53"/>
      <c r="I31" s="293"/>
      <c r="J31" s="13">
        <f t="shared" si="0"/>
        <v>0</v>
      </c>
      <c r="L31" s="148"/>
    </row>
    <row r="32" spans="1:12" x14ac:dyDescent="0.15">
      <c r="A32" s="36"/>
      <c r="B32" s="37"/>
      <c r="C32" s="54" t="s">
        <v>283</v>
      </c>
      <c r="D32" s="55" t="s">
        <v>281</v>
      </c>
      <c r="E32" s="56" t="s">
        <v>282</v>
      </c>
      <c r="F32" s="57"/>
      <c r="G32" s="278"/>
      <c r="H32" s="58"/>
      <c r="I32" s="294"/>
      <c r="J32" s="14">
        <f t="shared" si="0"/>
        <v>0</v>
      </c>
      <c r="L32" s="148"/>
    </row>
    <row r="33" spans="1:12" x14ac:dyDescent="0.15">
      <c r="A33" s="36"/>
      <c r="B33" s="37"/>
      <c r="C33" s="38" t="s">
        <v>105</v>
      </c>
      <c r="D33" s="72" t="s">
        <v>73</v>
      </c>
      <c r="E33" s="40" t="s">
        <v>74</v>
      </c>
      <c r="F33" s="41"/>
      <c r="G33" s="272"/>
      <c r="H33" s="42"/>
      <c r="I33" s="291"/>
      <c r="J33" s="16">
        <f t="shared" si="0"/>
        <v>0</v>
      </c>
      <c r="L33" s="148"/>
    </row>
    <row r="34" spans="1:12" x14ac:dyDescent="0.15">
      <c r="A34" s="36"/>
      <c r="B34" s="37"/>
      <c r="C34" s="48" t="s">
        <v>106</v>
      </c>
      <c r="D34" s="59" t="s">
        <v>58</v>
      </c>
      <c r="E34" s="45" t="s">
        <v>59</v>
      </c>
      <c r="F34" s="46"/>
      <c r="G34" s="258"/>
      <c r="H34" s="47"/>
      <c r="I34" s="292"/>
      <c r="J34" s="12">
        <f t="shared" si="0"/>
        <v>0</v>
      </c>
      <c r="L34" s="148"/>
    </row>
    <row r="35" spans="1:12" x14ac:dyDescent="0.15">
      <c r="A35" s="36"/>
      <c r="B35" s="37"/>
      <c r="C35" s="38" t="s">
        <v>284</v>
      </c>
      <c r="D35" s="44" t="s">
        <v>77</v>
      </c>
      <c r="E35" s="45" t="s">
        <v>59</v>
      </c>
      <c r="F35" s="46"/>
      <c r="G35" s="258"/>
      <c r="H35" s="47"/>
      <c r="I35" s="292"/>
      <c r="J35" s="12">
        <f t="shared" si="0"/>
        <v>0</v>
      </c>
      <c r="L35" s="148"/>
    </row>
    <row r="36" spans="1:12" x14ac:dyDescent="0.15">
      <c r="A36" s="36"/>
      <c r="B36" s="37"/>
      <c r="C36" s="48" t="s">
        <v>285</v>
      </c>
      <c r="D36" s="60" t="s">
        <v>79</v>
      </c>
      <c r="E36" s="45" t="s">
        <v>59</v>
      </c>
      <c r="F36" s="46"/>
      <c r="G36" s="264"/>
      <c r="H36" s="53"/>
      <c r="I36" s="293"/>
      <c r="J36" s="12">
        <f t="shared" si="0"/>
        <v>0</v>
      </c>
      <c r="K36" s="61"/>
      <c r="L36" s="148"/>
    </row>
    <row r="37" spans="1:12" x14ac:dyDescent="0.15">
      <c r="A37" s="36"/>
      <c r="B37" s="37"/>
      <c r="C37" s="38" t="s">
        <v>286</v>
      </c>
      <c r="D37" s="60" t="s">
        <v>81</v>
      </c>
      <c r="E37" s="45" t="s">
        <v>59</v>
      </c>
      <c r="F37" s="63"/>
      <c r="G37" s="258"/>
      <c r="H37" s="64"/>
      <c r="I37" s="258"/>
      <c r="J37" s="12">
        <f t="shared" si="0"/>
        <v>0</v>
      </c>
      <c r="K37" s="61"/>
      <c r="L37" s="148"/>
    </row>
    <row r="38" spans="1:12" x14ac:dyDescent="0.15">
      <c r="A38" s="36"/>
      <c r="B38" s="37"/>
      <c r="C38" s="48" t="s">
        <v>287</v>
      </c>
      <c r="D38" s="156" t="s">
        <v>83</v>
      </c>
      <c r="E38" s="51" t="s">
        <v>59</v>
      </c>
      <c r="F38" s="66"/>
      <c r="G38" s="281"/>
      <c r="H38" s="79"/>
      <c r="I38" s="297"/>
      <c r="J38" s="16">
        <f t="shared" si="0"/>
        <v>0</v>
      </c>
      <c r="K38" s="61"/>
      <c r="L38" s="148"/>
    </row>
    <row r="39" spans="1:12" x14ac:dyDescent="0.15">
      <c r="A39" s="36"/>
      <c r="B39" s="37"/>
      <c r="C39" s="38" t="s">
        <v>288</v>
      </c>
      <c r="D39" s="60" t="s">
        <v>271</v>
      </c>
      <c r="E39" s="45" t="s">
        <v>59</v>
      </c>
      <c r="F39" s="63"/>
      <c r="G39" s="258"/>
      <c r="H39" s="64"/>
      <c r="I39" s="292"/>
      <c r="J39" s="12">
        <f t="shared" si="0"/>
        <v>0</v>
      </c>
      <c r="K39" s="61"/>
      <c r="L39" s="148"/>
    </row>
    <row r="40" spans="1:12" x14ac:dyDescent="0.15">
      <c r="A40" s="36"/>
      <c r="B40" s="37"/>
      <c r="C40" s="48" t="s">
        <v>289</v>
      </c>
      <c r="D40" s="60" t="s">
        <v>272</v>
      </c>
      <c r="E40" s="45" t="s">
        <v>53</v>
      </c>
      <c r="F40" s="63"/>
      <c r="G40" s="258"/>
      <c r="H40" s="64"/>
      <c r="I40" s="292"/>
      <c r="J40" s="12">
        <f t="shared" si="0"/>
        <v>0</v>
      </c>
      <c r="K40" s="61"/>
      <c r="L40" s="148"/>
    </row>
    <row r="41" spans="1:12" x14ac:dyDescent="0.15">
      <c r="A41" s="36"/>
      <c r="B41" s="37"/>
      <c r="C41" s="68" t="s">
        <v>290</v>
      </c>
      <c r="D41" s="305" t="s">
        <v>58</v>
      </c>
      <c r="E41" s="69" t="s">
        <v>151</v>
      </c>
      <c r="F41" s="70"/>
      <c r="G41" s="279"/>
      <c r="H41" s="71"/>
      <c r="I41" s="295"/>
      <c r="J41" s="15">
        <f t="shared" si="0"/>
        <v>0</v>
      </c>
      <c r="K41" s="61"/>
      <c r="L41" s="148"/>
    </row>
    <row r="42" spans="1:12" x14ac:dyDescent="0.15">
      <c r="A42" s="36"/>
      <c r="B42" s="37"/>
      <c r="C42" s="38" t="s">
        <v>107</v>
      </c>
      <c r="D42" s="72" t="s">
        <v>86</v>
      </c>
      <c r="E42" s="40" t="s">
        <v>74</v>
      </c>
      <c r="F42" s="41"/>
      <c r="G42" s="272"/>
      <c r="H42" s="42"/>
      <c r="I42" s="291"/>
      <c r="J42" s="16">
        <f t="shared" si="0"/>
        <v>0</v>
      </c>
      <c r="L42" s="148"/>
    </row>
    <row r="43" spans="1:12" x14ac:dyDescent="0.15">
      <c r="A43" s="36"/>
      <c r="B43" s="37"/>
      <c r="C43" s="48" t="s">
        <v>108</v>
      </c>
      <c r="D43" s="59" t="s">
        <v>58</v>
      </c>
      <c r="E43" s="45" t="s">
        <v>59</v>
      </c>
      <c r="F43" s="46"/>
      <c r="G43" s="258"/>
      <c r="H43" s="47"/>
      <c r="I43" s="292"/>
      <c r="J43" s="12">
        <f t="shared" si="0"/>
        <v>0</v>
      </c>
      <c r="L43" s="148"/>
    </row>
    <row r="44" spans="1:12" x14ac:dyDescent="0.15">
      <c r="A44" s="36"/>
      <c r="B44" s="37"/>
      <c r="C44" s="48" t="s">
        <v>109</v>
      </c>
      <c r="D44" s="44" t="s">
        <v>89</v>
      </c>
      <c r="E44" s="45" t="s">
        <v>74</v>
      </c>
      <c r="F44" s="46"/>
      <c r="G44" s="258"/>
      <c r="H44" s="47"/>
      <c r="I44" s="292"/>
      <c r="J44" s="12">
        <f t="shared" si="0"/>
        <v>0</v>
      </c>
      <c r="L44" s="148"/>
    </row>
    <row r="45" spans="1:12" ht="15" thickBot="1" x14ac:dyDescent="0.2">
      <c r="A45" s="36"/>
      <c r="B45" s="37"/>
      <c r="C45" s="48" t="s">
        <v>110</v>
      </c>
      <c r="D45" s="59" t="s">
        <v>58</v>
      </c>
      <c r="E45" s="45" t="s">
        <v>59</v>
      </c>
      <c r="F45" s="46"/>
      <c r="G45" s="258"/>
      <c r="H45" s="47"/>
      <c r="I45" s="292"/>
      <c r="J45" s="12">
        <f t="shared" si="0"/>
        <v>0</v>
      </c>
      <c r="L45" s="148"/>
    </row>
    <row r="46" spans="1:12" x14ac:dyDescent="0.15">
      <c r="A46" s="36"/>
      <c r="B46" s="30" t="s">
        <v>111</v>
      </c>
      <c r="C46" s="31" t="s">
        <v>112</v>
      </c>
      <c r="D46" s="32" t="s">
        <v>113</v>
      </c>
      <c r="E46" s="33" t="s">
        <v>114</v>
      </c>
      <c r="F46" s="34"/>
      <c r="G46" s="256"/>
      <c r="H46" s="35"/>
      <c r="I46" s="290"/>
      <c r="J46" s="18">
        <f t="shared" si="0"/>
        <v>0</v>
      </c>
      <c r="L46" s="147" t="s">
        <v>115</v>
      </c>
    </row>
    <row r="47" spans="1:12" x14ac:dyDescent="0.15">
      <c r="A47" s="36"/>
      <c r="B47" s="37"/>
      <c r="C47" s="38" t="s">
        <v>116</v>
      </c>
      <c r="D47" s="39" t="s">
        <v>117</v>
      </c>
      <c r="E47" s="40" t="s">
        <v>114</v>
      </c>
      <c r="F47" s="41"/>
      <c r="G47" s="272"/>
      <c r="H47" s="42"/>
      <c r="I47" s="291"/>
      <c r="J47" s="12">
        <f t="shared" si="0"/>
        <v>0</v>
      </c>
      <c r="L47" s="147"/>
    </row>
    <row r="48" spans="1:12" x14ac:dyDescent="0.15">
      <c r="A48" s="36"/>
      <c r="B48" s="37"/>
      <c r="C48" s="48" t="s">
        <v>118</v>
      </c>
      <c r="D48" s="44" t="s">
        <v>119</v>
      </c>
      <c r="E48" s="45" t="s">
        <v>59</v>
      </c>
      <c r="F48" s="46"/>
      <c r="G48" s="258"/>
      <c r="H48" s="47"/>
      <c r="I48" s="292"/>
      <c r="J48" s="12">
        <f t="shared" si="0"/>
        <v>0</v>
      </c>
      <c r="L48" s="148"/>
    </row>
    <row r="49" spans="1:12" x14ac:dyDescent="0.15">
      <c r="A49" s="36"/>
      <c r="B49" s="37"/>
      <c r="C49" s="48" t="s">
        <v>120</v>
      </c>
      <c r="D49" s="44" t="s">
        <v>121</v>
      </c>
      <c r="E49" s="45" t="s">
        <v>59</v>
      </c>
      <c r="F49" s="46"/>
      <c r="G49" s="258"/>
      <c r="H49" s="47"/>
      <c r="I49" s="292"/>
      <c r="J49" s="12">
        <f t="shared" si="0"/>
        <v>0</v>
      </c>
      <c r="L49" s="148"/>
    </row>
    <row r="50" spans="1:12" x14ac:dyDescent="0.15">
      <c r="A50" s="36"/>
      <c r="B50" s="37"/>
      <c r="C50" s="48" t="s">
        <v>122</v>
      </c>
      <c r="D50" s="44" t="s">
        <v>123</v>
      </c>
      <c r="E50" s="45" t="s">
        <v>74</v>
      </c>
      <c r="F50" s="46"/>
      <c r="G50" s="258"/>
      <c r="H50" s="47"/>
      <c r="I50" s="292"/>
      <c r="J50" s="12">
        <f t="shared" si="0"/>
        <v>0</v>
      </c>
      <c r="L50" s="148"/>
    </row>
    <row r="51" spans="1:12" x14ac:dyDescent="0.15">
      <c r="A51" s="36"/>
      <c r="B51" s="37"/>
      <c r="C51" s="48" t="s">
        <v>124</v>
      </c>
      <c r="D51" s="59" t="s">
        <v>125</v>
      </c>
      <c r="E51" s="45" t="s">
        <v>59</v>
      </c>
      <c r="F51" s="46"/>
      <c r="G51" s="258"/>
      <c r="H51" s="47"/>
      <c r="I51" s="292"/>
      <c r="J51" s="12">
        <f t="shared" si="0"/>
        <v>0</v>
      </c>
      <c r="L51" s="148"/>
    </row>
    <row r="52" spans="1:12" x14ac:dyDescent="0.15">
      <c r="A52" s="36"/>
      <c r="B52" s="37"/>
      <c r="C52" s="48" t="s">
        <v>126</v>
      </c>
      <c r="D52" s="44" t="s">
        <v>127</v>
      </c>
      <c r="E52" s="45" t="s">
        <v>74</v>
      </c>
      <c r="F52" s="46"/>
      <c r="G52" s="258"/>
      <c r="H52" s="47"/>
      <c r="I52" s="292"/>
      <c r="J52" s="12">
        <f t="shared" si="0"/>
        <v>0</v>
      </c>
      <c r="L52" s="148"/>
    </row>
    <row r="53" spans="1:12" x14ac:dyDescent="0.15">
      <c r="A53" s="36"/>
      <c r="B53" s="37"/>
      <c r="C53" s="48" t="s">
        <v>128</v>
      </c>
      <c r="D53" s="59" t="s">
        <v>129</v>
      </c>
      <c r="E53" s="45" t="s">
        <v>59</v>
      </c>
      <c r="F53" s="46"/>
      <c r="G53" s="258"/>
      <c r="H53" s="47"/>
      <c r="I53" s="292"/>
      <c r="J53" s="12">
        <f t="shared" si="0"/>
        <v>0</v>
      </c>
      <c r="L53" s="148"/>
    </row>
    <row r="54" spans="1:12" x14ac:dyDescent="0.15">
      <c r="A54" s="36"/>
      <c r="B54" s="37"/>
      <c r="C54" s="48" t="s">
        <v>130</v>
      </c>
      <c r="D54" s="44" t="s">
        <v>131</v>
      </c>
      <c r="E54" s="45"/>
      <c r="F54" s="46"/>
      <c r="G54" s="258"/>
      <c r="H54" s="47"/>
      <c r="I54" s="292"/>
      <c r="J54" s="12">
        <f t="shared" si="0"/>
        <v>0</v>
      </c>
      <c r="L54" s="148"/>
    </row>
    <row r="55" spans="1:12" x14ac:dyDescent="0.15">
      <c r="A55" s="36"/>
      <c r="B55" s="37"/>
      <c r="C55" s="48" t="s">
        <v>132</v>
      </c>
      <c r="D55" s="44" t="s">
        <v>133</v>
      </c>
      <c r="E55" s="45"/>
      <c r="F55" s="46"/>
      <c r="G55" s="258"/>
      <c r="H55" s="47"/>
      <c r="I55" s="292"/>
      <c r="J55" s="12">
        <f t="shared" si="0"/>
        <v>0</v>
      </c>
      <c r="L55" s="148"/>
    </row>
    <row r="56" spans="1:12" x14ac:dyDescent="0.15">
      <c r="A56" s="36"/>
      <c r="B56" s="37"/>
      <c r="C56" s="48" t="s">
        <v>134</v>
      </c>
      <c r="D56" s="44" t="s">
        <v>135</v>
      </c>
      <c r="E56" s="45" t="s">
        <v>59</v>
      </c>
      <c r="F56" s="46"/>
      <c r="G56" s="258"/>
      <c r="H56" s="47"/>
      <c r="I56" s="292"/>
      <c r="J56" s="12">
        <f t="shared" si="0"/>
        <v>0</v>
      </c>
      <c r="L56" s="148"/>
    </row>
    <row r="57" spans="1:12" x14ac:dyDescent="0.15">
      <c r="A57" s="36"/>
      <c r="B57" s="37"/>
      <c r="C57" s="48" t="s">
        <v>136</v>
      </c>
      <c r="D57" s="44" t="s">
        <v>137</v>
      </c>
      <c r="E57" s="45" t="s">
        <v>59</v>
      </c>
      <c r="F57" s="46"/>
      <c r="G57" s="258"/>
      <c r="H57" s="47"/>
      <c r="I57" s="292"/>
      <c r="J57" s="12">
        <f t="shared" si="0"/>
        <v>0</v>
      </c>
      <c r="L57" s="148"/>
    </row>
    <row r="58" spans="1:12" x14ac:dyDescent="0.15">
      <c r="A58" s="36"/>
      <c r="B58" s="37"/>
      <c r="C58" s="48" t="s">
        <v>138</v>
      </c>
      <c r="D58" s="44" t="s">
        <v>139</v>
      </c>
      <c r="E58" s="45" t="s">
        <v>59</v>
      </c>
      <c r="F58" s="46"/>
      <c r="G58" s="258"/>
      <c r="H58" s="47"/>
      <c r="I58" s="292"/>
      <c r="J58" s="12">
        <f t="shared" si="0"/>
        <v>0</v>
      </c>
      <c r="L58" s="148"/>
    </row>
    <row r="59" spans="1:12" x14ac:dyDescent="0.15">
      <c r="A59" s="36"/>
      <c r="B59" s="37"/>
      <c r="C59" s="48" t="s">
        <v>140</v>
      </c>
      <c r="D59" s="44" t="s">
        <v>141</v>
      </c>
      <c r="E59" s="45" t="s">
        <v>59</v>
      </c>
      <c r="F59" s="46"/>
      <c r="G59" s="258"/>
      <c r="H59" s="47"/>
      <c r="I59" s="292"/>
      <c r="J59" s="12">
        <f t="shared" si="0"/>
        <v>0</v>
      </c>
      <c r="L59" s="148"/>
    </row>
    <row r="60" spans="1:12" x14ac:dyDescent="0.15">
      <c r="A60" s="36"/>
      <c r="B60" s="37"/>
      <c r="C60" s="54" t="s">
        <v>142</v>
      </c>
      <c r="D60" s="55" t="s">
        <v>143</v>
      </c>
      <c r="E60" s="56" t="s">
        <v>74</v>
      </c>
      <c r="F60" s="57"/>
      <c r="G60" s="278"/>
      <c r="H60" s="58"/>
      <c r="I60" s="294"/>
      <c r="J60" s="14">
        <f t="shared" si="0"/>
        <v>0</v>
      </c>
      <c r="L60" s="148"/>
    </row>
    <row r="61" spans="1:12" x14ac:dyDescent="0.15">
      <c r="A61" s="36"/>
      <c r="B61" s="37"/>
      <c r="C61" s="48" t="s">
        <v>144</v>
      </c>
      <c r="D61" s="59" t="s">
        <v>145</v>
      </c>
      <c r="E61" s="45" t="s">
        <v>59</v>
      </c>
      <c r="F61" s="46"/>
      <c r="G61" s="258"/>
      <c r="H61" s="47"/>
      <c r="I61" s="292"/>
      <c r="J61" s="12">
        <f t="shared" si="0"/>
        <v>0</v>
      </c>
      <c r="L61" s="148"/>
    </row>
    <row r="62" spans="1:12" x14ac:dyDescent="0.15">
      <c r="A62" s="36"/>
      <c r="B62" s="37"/>
      <c r="C62" s="48" t="s">
        <v>146</v>
      </c>
      <c r="D62" s="44" t="s">
        <v>147</v>
      </c>
      <c r="E62" s="45" t="s">
        <v>59</v>
      </c>
      <c r="F62" s="46"/>
      <c r="G62" s="258"/>
      <c r="H62" s="47"/>
      <c r="I62" s="292"/>
      <c r="J62" s="12">
        <f t="shared" si="0"/>
        <v>0</v>
      </c>
      <c r="L62" s="148"/>
    </row>
    <row r="63" spans="1:12" x14ac:dyDescent="0.15">
      <c r="A63" s="36"/>
      <c r="B63" s="37"/>
      <c r="C63" s="65" t="s">
        <v>148</v>
      </c>
      <c r="D63" s="155" t="s">
        <v>149</v>
      </c>
      <c r="E63" s="51" t="s">
        <v>59</v>
      </c>
      <c r="F63" s="52"/>
      <c r="G63" s="264"/>
      <c r="H63" s="67"/>
      <c r="I63" s="293"/>
      <c r="J63" s="13">
        <f t="shared" si="0"/>
        <v>0</v>
      </c>
      <c r="K63" s="61"/>
      <c r="L63" s="148"/>
    </row>
    <row r="64" spans="1:12" s="28" customFormat="1" x14ac:dyDescent="0.15">
      <c r="A64" s="36"/>
      <c r="B64" s="37"/>
      <c r="C64" s="62" t="s">
        <v>150</v>
      </c>
      <c r="D64" s="60" t="s">
        <v>81</v>
      </c>
      <c r="E64" s="45" t="s">
        <v>151</v>
      </c>
      <c r="F64" s="63"/>
      <c r="G64" s="258"/>
      <c r="H64" s="47"/>
      <c r="I64" s="292"/>
      <c r="J64" s="152">
        <f t="shared" si="0"/>
        <v>0</v>
      </c>
      <c r="K64" s="61"/>
      <c r="L64" s="153" t="s">
        <v>152</v>
      </c>
    </row>
    <row r="65" spans="1:13" s="28" customFormat="1" x14ac:dyDescent="0.15">
      <c r="A65" s="36"/>
      <c r="B65" s="37"/>
      <c r="C65" s="62" t="s">
        <v>153</v>
      </c>
      <c r="D65" s="303" t="s">
        <v>256</v>
      </c>
      <c r="E65" s="45" t="s">
        <v>151</v>
      </c>
      <c r="F65" s="63"/>
      <c r="G65" s="258"/>
      <c r="H65" s="47"/>
      <c r="I65" s="292"/>
      <c r="J65" s="152">
        <f t="shared" si="0"/>
        <v>0</v>
      </c>
      <c r="K65" s="61"/>
      <c r="L65" s="148"/>
    </row>
    <row r="66" spans="1:13" s="28" customFormat="1" x14ac:dyDescent="0.15">
      <c r="A66" s="36"/>
      <c r="B66" s="37"/>
      <c r="C66" s="68" t="s">
        <v>154</v>
      </c>
      <c r="D66" s="305" t="s">
        <v>257</v>
      </c>
      <c r="E66" s="69" t="s">
        <v>151</v>
      </c>
      <c r="F66" s="70"/>
      <c r="G66" s="279"/>
      <c r="H66" s="103"/>
      <c r="I66" s="295"/>
      <c r="J66" s="154">
        <f t="shared" si="0"/>
        <v>0</v>
      </c>
      <c r="K66" s="61"/>
      <c r="L66" s="148"/>
    </row>
    <row r="67" spans="1:13" x14ac:dyDescent="0.15">
      <c r="A67" s="36"/>
      <c r="B67" s="37"/>
      <c r="C67" s="38" t="s">
        <v>155</v>
      </c>
      <c r="D67" s="72" t="s">
        <v>156</v>
      </c>
      <c r="E67" s="40" t="s">
        <v>114</v>
      </c>
      <c r="F67" s="41"/>
      <c r="G67" s="272"/>
      <c r="H67" s="42"/>
      <c r="I67" s="291"/>
      <c r="J67" s="16">
        <f t="shared" ref="J67:J101" si="1">(F67*G67)+(H67*I67)</f>
        <v>0</v>
      </c>
      <c r="L67" s="148"/>
    </row>
    <row r="68" spans="1:13" x14ac:dyDescent="0.15">
      <c r="A68" s="36"/>
      <c r="B68" s="37"/>
      <c r="C68" s="48" t="s">
        <v>157</v>
      </c>
      <c r="D68" s="59" t="s">
        <v>158</v>
      </c>
      <c r="E68" s="45" t="s">
        <v>59</v>
      </c>
      <c r="F68" s="46"/>
      <c r="G68" s="258"/>
      <c r="H68" s="47"/>
      <c r="I68" s="292"/>
      <c r="J68" s="12">
        <f t="shared" si="1"/>
        <v>0</v>
      </c>
      <c r="L68" s="148"/>
    </row>
    <row r="69" spans="1:13" x14ac:dyDescent="0.15">
      <c r="A69" s="36"/>
      <c r="B69" s="37"/>
      <c r="C69" s="48" t="s">
        <v>159</v>
      </c>
      <c r="D69" s="59" t="s">
        <v>123</v>
      </c>
      <c r="E69" s="45" t="s">
        <v>74</v>
      </c>
      <c r="F69" s="46"/>
      <c r="G69" s="258"/>
      <c r="H69" s="47"/>
      <c r="I69" s="292"/>
      <c r="J69" s="12">
        <f t="shared" si="1"/>
        <v>0</v>
      </c>
      <c r="L69" s="148"/>
    </row>
    <row r="70" spans="1:13" x14ac:dyDescent="0.15">
      <c r="A70" s="36"/>
      <c r="B70" s="37"/>
      <c r="C70" s="48" t="s">
        <v>160</v>
      </c>
      <c r="D70" s="80" t="s">
        <v>145</v>
      </c>
      <c r="E70" s="45" t="s">
        <v>59</v>
      </c>
      <c r="F70" s="46"/>
      <c r="G70" s="258"/>
      <c r="H70" s="47"/>
      <c r="I70" s="292"/>
      <c r="J70" s="12">
        <f t="shared" si="1"/>
        <v>0</v>
      </c>
      <c r="L70" s="148"/>
    </row>
    <row r="71" spans="1:13" x14ac:dyDescent="0.15">
      <c r="A71" s="36"/>
      <c r="B71" s="37"/>
      <c r="C71" s="48" t="s">
        <v>161</v>
      </c>
      <c r="D71" s="59" t="s">
        <v>127</v>
      </c>
      <c r="E71" s="45" t="s">
        <v>74</v>
      </c>
      <c r="F71" s="46"/>
      <c r="G71" s="258"/>
      <c r="H71" s="47"/>
      <c r="I71" s="292"/>
      <c r="J71" s="12">
        <f t="shared" si="1"/>
        <v>0</v>
      </c>
      <c r="L71" s="148"/>
    </row>
    <row r="72" spans="1:13" x14ac:dyDescent="0.15">
      <c r="A72" s="36"/>
      <c r="B72" s="37"/>
      <c r="C72" s="48" t="s">
        <v>162</v>
      </c>
      <c r="D72" s="81" t="s">
        <v>145</v>
      </c>
      <c r="E72" s="51" t="s">
        <v>59</v>
      </c>
      <c r="F72" s="52"/>
      <c r="G72" s="264"/>
      <c r="H72" s="53"/>
      <c r="I72" s="293"/>
      <c r="J72" s="13">
        <f t="shared" si="1"/>
        <v>0</v>
      </c>
      <c r="L72" s="148"/>
    </row>
    <row r="73" spans="1:13" x14ac:dyDescent="0.15">
      <c r="A73" s="36"/>
      <c r="B73" s="37"/>
      <c r="C73" s="48" t="s">
        <v>163</v>
      </c>
      <c r="D73" s="44" t="s">
        <v>164</v>
      </c>
      <c r="E73" s="45" t="s">
        <v>114</v>
      </c>
      <c r="F73" s="46"/>
      <c r="G73" s="258"/>
      <c r="H73" s="47"/>
      <c r="I73" s="292"/>
      <c r="J73" s="12">
        <f t="shared" si="1"/>
        <v>0</v>
      </c>
      <c r="L73" s="148"/>
    </row>
    <row r="74" spans="1:13" x14ac:dyDescent="0.15">
      <c r="A74" s="36"/>
      <c r="B74" s="37"/>
      <c r="C74" s="48" t="s">
        <v>165</v>
      </c>
      <c r="D74" s="59" t="s">
        <v>158</v>
      </c>
      <c r="E74" s="45" t="s">
        <v>59</v>
      </c>
      <c r="F74" s="46"/>
      <c r="G74" s="258"/>
      <c r="H74" s="47"/>
      <c r="I74" s="292"/>
      <c r="J74" s="12">
        <f t="shared" si="1"/>
        <v>0</v>
      </c>
      <c r="L74" s="148"/>
    </row>
    <row r="75" spans="1:13" x14ac:dyDescent="0.15">
      <c r="A75" s="36"/>
      <c r="B75" s="37"/>
      <c r="C75" s="48" t="s">
        <v>166</v>
      </c>
      <c r="D75" s="59" t="s">
        <v>123</v>
      </c>
      <c r="E75" s="45" t="s">
        <v>74</v>
      </c>
      <c r="F75" s="46"/>
      <c r="G75" s="258"/>
      <c r="H75" s="47"/>
      <c r="I75" s="292"/>
      <c r="J75" s="12">
        <f t="shared" si="1"/>
        <v>0</v>
      </c>
      <c r="K75" s="61"/>
      <c r="L75" s="148"/>
    </row>
    <row r="76" spans="1:13" x14ac:dyDescent="0.15">
      <c r="A76" s="36"/>
      <c r="B76" s="37"/>
      <c r="C76" s="48" t="s">
        <v>167</v>
      </c>
      <c r="D76" s="80" t="s">
        <v>145</v>
      </c>
      <c r="E76" s="45" t="s">
        <v>59</v>
      </c>
      <c r="F76" s="46"/>
      <c r="G76" s="258"/>
      <c r="H76" s="47"/>
      <c r="I76" s="292"/>
      <c r="J76" s="12">
        <f t="shared" si="1"/>
        <v>0</v>
      </c>
      <c r="L76" s="148"/>
    </row>
    <row r="77" spans="1:13" x14ac:dyDescent="0.15">
      <c r="A77" s="36"/>
      <c r="B77" s="37"/>
      <c r="C77" s="48" t="s">
        <v>168</v>
      </c>
      <c r="D77" s="59" t="s">
        <v>127</v>
      </c>
      <c r="E77" s="45" t="s">
        <v>74</v>
      </c>
      <c r="F77" s="46"/>
      <c r="G77" s="258"/>
      <c r="H77" s="47"/>
      <c r="I77" s="292"/>
      <c r="J77" s="12">
        <f t="shared" si="1"/>
        <v>0</v>
      </c>
      <c r="L77" s="148"/>
    </row>
    <row r="78" spans="1:13" ht="15" thickBot="1" x14ac:dyDescent="0.2">
      <c r="A78" s="36"/>
      <c r="B78" s="37"/>
      <c r="C78" s="48" t="s">
        <v>169</v>
      </c>
      <c r="D78" s="80" t="s">
        <v>145</v>
      </c>
      <c r="E78" s="45" t="s">
        <v>59</v>
      </c>
      <c r="F78" s="46"/>
      <c r="G78" s="258"/>
      <c r="H78" s="47"/>
      <c r="I78" s="292"/>
      <c r="J78" s="12">
        <f t="shared" si="1"/>
        <v>0</v>
      </c>
      <c r="L78" s="148"/>
    </row>
    <row r="79" spans="1:13" x14ac:dyDescent="0.15">
      <c r="A79" s="36"/>
      <c r="B79" s="30" t="s">
        <v>170</v>
      </c>
      <c r="C79" s="31" t="s">
        <v>171</v>
      </c>
      <c r="D79" s="32" t="s">
        <v>264</v>
      </c>
      <c r="E79" s="33"/>
      <c r="F79" s="34"/>
      <c r="G79" s="256"/>
      <c r="H79" s="35"/>
      <c r="I79" s="290"/>
      <c r="J79" s="18">
        <f t="shared" si="1"/>
        <v>0</v>
      </c>
      <c r="L79" s="148"/>
      <c r="M79" s="82"/>
    </row>
    <row r="80" spans="1:13" x14ac:dyDescent="0.15">
      <c r="A80" s="36"/>
      <c r="B80" s="37"/>
      <c r="C80" s="48" t="s">
        <v>172</v>
      </c>
      <c r="D80" s="83" t="s">
        <v>265</v>
      </c>
      <c r="E80" s="45"/>
      <c r="F80" s="46"/>
      <c r="G80" s="258"/>
      <c r="H80" s="47"/>
      <c r="I80" s="292"/>
      <c r="J80" s="12">
        <f t="shared" si="1"/>
        <v>0</v>
      </c>
      <c r="L80" s="148"/>
      <c r="M80" s="82"/>
    </row>
    <row r="81" spans="1:13" x14ac:dyDescent="0.15">
      <c r="A81" s="36"/>
      <c r="B81" s="37"/>
      <c r="C81" s="48" t="s">
        <v>173</v>
      </c>
      <c r="D81" s="83" t="s">
        <v>266</v>
      </c>
      <c r="E81" s="45"/>
      <c r="F81" s="46"/>
      <c r="G81" s="258"/>
      <c r="H81" s="47"/>
      <c r="I81" s="292"/>
      <c r="J81" s="12">
        <f t="shared" si="1"/>
        <v>0</v>
      </c>
      <c r="L81" s="148"/>
      <c r="M81" s="82"/>
    </row>
    <row r="82" spans="1:13" x14ac:dyDescent="0.15">
      <c r="A82" s="36"/>
      <c r="B82" s="37"/>
      <c r="C82" s="48" t="s">
        <v>174</v>
      </c>
      <c r="D82" s="83" t="s">
        <v>267</v>
      </c>
      <c r="E82" s="45"/>
      <c r="F82" s="46"/>
      <c r="G82" s="258"/>
      <c r="H82" s="47"/>
      <c r="I82" s="292"/>
      <c r="J82" s="12">
        <f t="shared" si="1"/>
        <v>0</v>
      </c>
      <c r="L82" s="148"/>
      <c r="M82" s="82"/>
    </row>
    <row r="83" spans="1:13" x14ac:dyDescent="0.15">
      <c r="A83" s="36"/>
      <c r="B83" s="37"/>
      <c r="C83" s="84" t="s">
        <v>175</v>
      </c>
      <c r="D83" s="85" t="s">
        <v>176</v>
      </c>
      <c r="E83" s="86"/>
      <c r="F83" s="87"/>
      <c r="G83" s="282"/>
      <c r="H83" s="88"/>
      <c r="I83" s="298"/>
      <c r="J83" s="19">
        <f t="shared" si="1"/>
        <v>0</v>
      </c>
      <c r="L83" s="148"/>
      <c r="M83" s="82"/>
    </row>
    <row r="84" spans="1:13" x14ac:dyDescent="0.15">
      <c r="A84" s="36"/>
      <c r="B84" s="89"/>
      <c r="C84" s="90" t="s">
        <v>177</v>
      </c>
      <c r="D84" s="91" t="s">
        <v>178</v>
      </c>
      <c r="E84" s="56"/>
      <c r="F84" s="92"/>
      <c r="G84" s="283"/>
      <c r="H84" s="93"/>
      <c r="I84" s="278"/>
      <c r="J84" s="94">
        <f t="shared" si="1"/>
        <v>0</v>
      </c>
      <c r="L84" s="148"/>
    </row>
    <row r="85" spans="1:13" x14ac:dyDescent="0.15">
      <c r="A85" s="36"/>
      <c r="B85" s="89"/>
      <c r="C85" s="68" t="s">
        <v>179</v>
      </c>
      <c r="D85" s="95" t="s">
        <v>180</v>
      </c>
      <c r="E85" s="69"/>
      <c r="F85" s="70"/>
      <c r="G85" s="284"/>
      <c r="H85" s="71"/>
      <c r="I85" s="279"/>
      <c r="J85" s="96">
        <f t="shared" si="1"/>
        <v>0</v>
      </c>
      <c r="L85" s="148"/>
    </row>
    <row r="86" spans="1:13" x14ac:dyDescent="0.15">
      <c r="A86" s="36"/>
      <c r="B86" s="37"/>
      <c r="C86" s="38" t="s">
        <v>181</v>
      </c>
      <c r="D86" s="39" t="s">
        <v>182</v>
      </c>
      <c r="E86" s="40"/>
      <c r="F86" s="41"/>
      <c r="G86" s="285"/>
      <c r="H86" s="42"/>
      <c r="I86" s="299"/>
      <c r="J86" s="97">
        <f t="shared" si="1"/>
        <v>0</v>
      </c>
      <c r="L86" s="148"/>
    </row>
    <row r="87" spans="1:13" x14ac:dyDescent="0.15">
      <c r="A87" s="36"/>
      <c r="B87" s="37"/>
      <c r="C87" s="48" t="s">
        <v>183</v>
      </c>
      <c r="D87" s="44" t="s">
        <v>184</v>
      </c>
      <c r="E87" s="45"/>
      <c r="F87" s="46"/>
      <c r="G87" s="286"/>
      <c r="H87" s="47"/>
      <c r="I87" s="300"/>
      <c r="J87" s="98">
        <f t="shared" si="1"/>
        <v>0</v>
      </c>
      <c r="L87" s="148"/>
    </row>
    <row r="88" spans="1:13" x14ac:dyDescent="0.15">
      <c r="A88" s="36"/>
      <c r="B88" s="99"/>
      <c r="C88" s="100" t="s">
        <v>185</v>
      </c>
      <c r="D88" s="101" t="s">
        <v>186</v>
      </c>
      <c r="E88" s="69"/>
      <c r="F88" s="102"/>
      <c r="G88" s="287"/>
      <c r="H88" s="103"/>
      <c r="I88" s="301"/>
      <c r="J88" s="104">
        <f t="shared" si="1"/>
        <v>0</v>
      </c>
      <c r="L88" s="148"/>
    </row>
    <row r="89" spans="1:13" ht="13.5" customHeight="1" x14ac:dyDescent="0.15">
      <c r="A89" s="36"/>
      <c r="B89" s="437" t="s">
        <v>187</v>
      </c>
      <c r="C89" s="38" t="s">
        <v>188</v>
      </c>
      <c r="D89" s="39" t="s">
        <v>189</v>
      </c>
      <c r="E89" s="40"/>
      <c r="F89" s="41"/>
      <c r="G89" s="272"/>
      <c r="H89" s="42"/>
      <c r="I89" s="291"/>
      <c r="J89" s="16">
        <f t="shared" si="1"/>
        <v>0</v>
      </c>
      <c r="L89" s="148"/>
    </row>
    <row r="90" spans="1:13" x14ac:dyDescent="0.15">
      <c r="A90" s="36"/>
      <c r="B90" s="438"/>
      <c r="C90" s="48" t="s">
        <v>190</v>
      </c>
      <c r="D90" s="83" t="s">
        <v>191</v>
      </c>
      <c r="E90" s="45"/>
      <c r="F90" s="46"/>
      <c r="G90" s="258"/>
      <c r="H90" s="47"/>
      <c r="I90" s="292"/>
      <c r="J90" s="12">
        <f t="shared" si="1"/>
        <v>0</v>
      </c>
      <c r="L90" s="148"/>
    </row>
    <row r="91" spans="1:13" x14ac:dyDescent="0.15">
      <c r="A91" s="36"/>
      <c r="B91" s="438"/>
      <c r="C91" s="48" t="s">
        <v>192</v>
      </c>
      <c r="D91" s="44" t="s">
        <v>61</v>
      </c>
      <c r="E91" s="45" t="s">
        <v>151</v>
      </c>
      <c r="F91" s="46"/>
      <c r="G91" s="258"/>
      <c r="H91" s="47"/>
      <c r="I91" s="292"/>
      <c r="J91" s="12">
        <f t="shared" si="1"/>
        <v>0</v>
      </c>
      <c r="L91" s="148"/>
    </row>
    <row r="92" spans="1:13" x14ac:dyDescent="0.15">
      <c r="A92" s="36"/>
      <c r="B92" s="37"/>
      <c r="C92" s="48" t="s">
        <v>193</v>
      </c>
      <c r="D92" s="44" t="s">
        <v>63</v>
      </c>
      <c r="E92" s="45" t="s">
        <v>151</v>
      </c>
      <c r="F92" s="46"/>
      <c r="G92" s="258"/>
      <c r="H92" s="47"/>
      <c r="I92" s="292"/>
      <c r="J92" s="12">
        <f t="shared" si="1"/>
        <v>0</v>
      </c>
      <c r="L92" s="148"/>
    </row>
    <row r="93" spans="1:13" x14ac:dyDescent="0.15">
      <c r="A93" s="36"/>
      <c r="B93" s="37"/>
      <c r="C93" s="48" t="s">
        <v>194</v>
      </c>
      <c r="D93" s="44" t="s">
        <v>65</v>
      </c>
      <c r="E93" s="45"/>
      <c r="F93" s="46"/>
      <c r="G93" s="258"/>
      <c r="H93" s="47"/>
      <c r="I93" s="292"/>
      <c r="J93" s="12">
        <f t="shared" si="1"/>
        <v>0</v>
      </c>
      <c r="L93" s="148"/>
    </row>
    <row r="94" spans="1:13" x14ac:dyDescent="0.15">
      <c r="A94" s="36"/>
      <c r="B94" s="37"/>
      <c r="C94" s="48" t="s">
        <v>195</v>
      </c>
      <c r="D94" s="44" t="s">
        <v>67</v>
      </c>
      <c r="E94" s="45"/>
      <c r="F94" s="46"/>
      <c r="G94" s="258"/>
      <c r="H94" s="47"/>
      <c r="I94" s="292"/>
      <c r="J94" s="12">
        <f t="shared" si="1"/>
        <v>0</v>
      </c>
      <c r="L94" s="148"/>
    </row>
    <row r="95" spans="1:13" x14ac:dyDescent="0.15">
      <c r="A95" s="36"/>
      <c r="B95" s="37"/>
      <c r="C95" s="48" t="s">
        <v>196</v>
      </c>
      <c r="D95" s="44" t="s">
        <v>69</v>
      </c>
      <c r="E95" s="45" t="s">
        <v>151</v>
      </c>
      <c r="F95" s="46"/>
      <c r="G95" s="258"/>
      <c r="H95" s="47"/>
      <c r="I95" s="258"/>
      <c r="J95" s="20">
        <f t="shared" si="1"/>
        <v>0</v>
      </c>
      <c r="L95" s="148"/>
    </row>
    <row r="96" spans="1:13" x14ac:dyDescent="0.15">
      <c r="A96" s="36"/>
      <c r="B96" s="37"/>
      <c r="C96" s="48" t="s">
        <v>197</v>
      </c>
      <c r="D96" s="44" t="s">
        <v>71</v>
      </c>
      <c r="E96" s="45" t="s">
        <v>151</v>
      </c>
      <c r="F96" s="46"/>
      <c r="G96" s="288"/>
      <c r="H96" s="47"/>
      <c r="I96" s="288"/>
      <c r="J96" s="20">
        <f t="shared" si="1"/>
        <v>0</v>
      </c>
      <c r="L96" s="148"/>
    </row>
    <row r="97" spans="1:12" x14ac:dyDescent="0.15">
      <c r="A97" s="36"/>
      <c r="B97" s="37"/>
      <c r="C97" s="48" t="s">
        <v>198</v>
      </c>
      <c r="D97" s="44" t="s">
        <v>199</v>
      </c>
      <c r="E97" s="45" t="s">
        <v>151</v>
      </c>
      <c r="F97" s="46"/>
      <c r="G97" s="289"/>
      <c r="H97" s="47"/>
      <c r="I97" s="302"/>
      <c r="J97" s="20">
        <f t="shared" si="1"/>
        <v>0</v>
      </c>
      <c r="L97" s="148"/>
    </row>
    <row r="98" spans="1:12" x14ac:dyDescent="0.15">
      <c r="A98" s="36"/>
      <c r="B98" s="37"/>
      <c r="C98" s="48" t="s">
        <v>200</v>
      </c>
      <c r="D98" s="44" t="s">
        <v>201</v>
      </c>
      <c r="E98" s="45" t="s">
        <v>151</v>
      </c>
      <c r="F98" s="46"/>
      <c r="G98" s="286"/>
      <c r="H98" s="47"/>
      <c r="I98" s="300"/>
      <c r="J98" s="98">
        <f t="shared" si="1"/>
        <v>0</v>
      </c>
      <c r="L98" s="148"/>
    </row>
    <row r="99" spans="1:12" x14ac:dyDescent="0.15">
      <c r="A99" s="36"/>
      <c r="B99" s="37"/>
      <c r="C99" s="48" t="s">
        <v>202</v>
      </c>
      <c r="D99" s="44" t="s">
        <v>203</v>
      </c>
      <c r="E99" s="45" t="s">
        <v>151</v>
      </c>
      <c r="F99" s="46"/>
      <c r="G99" s="286"/>
      <c r="H99" s="47"/>
      <c r="I99" s="300"/>
      <c r="J99" s="98">
        <f t="shared" si="1"/>
        <v>0</v>
      </c>
      <c r="L99" s="148"/>
    </row>
    <row r="100" spans="1:12" x14ac:dyDescent="0.15">
      <c r="A100" s="36"/>
      <c r="B100" s="358"/>
      <c r="C100" s="49" t="s">
        <v>204</v>
      </c>
      <c r="D100" s="50" t="s">
        <v>205</v>
      </c>
      <c r="E100" s="51" t="s">
        <v>151</v>
      </c>
      <c r="F100" s="52"/>
      <c r="G100" s="359"/>
      <c r="H100" s="53"/>
      <c r="I100" s="360"/>
      <c r="J100" s="361">
        <f t="shared" si="1"/>
        <v>0</v>
      </c>
      <c r="L100" s="148"/>
    </row>
    <row r="101" spans="1:12" ht="15" thickBot="1" x14ac:dyDescent="0.2">
      <c r="A101" s="36"/>
      <c r="B101" s="362" t="s">
        <v>261</v>
      </c>
      <c r="C101" s="366" t="s">
        <v>262</v>
      </c>
      <c r="D101" s="75" t="s">
        <v>263</v>
      </c>
      <c r="E101" s="363"/>
      <c r="F101" s="77"/>
      <c r="G101" s="364"/>
      <c r="H101" s="78"/>
      <c r="I101" s="364"/>
      <c r="J101" s="365">
        <f t="shared" si="1"/>
        <v>0</v>
      </c>
      <c r="L101" s="148"/>
    </row>
    <row r="102" spans="1:12" ht="15" thickBot="1" x14ac:dyDescent="0.2">
      <c r="A102" s="36"/>
      <c r="B102" s="142"/>
      <c r="C102" s="143"/>
      <c r="D102" s="143"/>
      <c r="E102" s="143"/>
      <c r="F102" s="144"/>
      <c r="G102" s="144"/>
      <c r="H102" s="439"/>
      <c r="I102" s="440"/>
      <c r="J102" s="145"/>
      <c r="L102" s="148"/>
    </row>
    <row r="103" spans="1:12" ht="15" thickBot="1" x14ac:dyDescent="0.2">
      <c r="A103" s="36"/>
      <c r="B103" s="105" t="s">
        <v>206</v>
      </c>
      <c r="C103" s="441" t="s">
        <v>1</v>
      </c>
      <c r="D103" s="441"/>
      <c r="E103" s="106"/>
      <c r="F103" s="105"/>
      <c r="G103" s="105"/>
      <c r="H103" s="442" t="s">
        <v>207</v>
      </c>
      <c r="I103" s="443"/>
      <c r="J103" s="107">
        <f>SUM(J2:J102)</f>
        <v>0</v>
      </c>
      <c r="L103" s="148"/>
    </row>
    <row r="104" spans="1:12" ht="15" thickTop="1" x14ac:dyDescent="0.15">
      <c r="A104" s="108" t="s">
        <v>208</v>
      </c>
      <c r="B104" s="30" t="s">
        <v>209</v>
      </c>
      <c r="C104" s="109" t="s">
        <v>210</v>
      </c>
      <c r="D104" s="110" t="s">
        <v>211</v>
      </c>
      <c r="E104" s="111">
        <v>250</v>
      </c>
      <c r="F104" s="112">
        <f>$B$112*E104</f>
        <v>1800</v>
      </c>
      <c r="G104" s="275"/>
      <c r="H104" s="113"/>
      <c r="I104" s="109"/>
      <c r="J104" s="97">
        <f t="shared" ref="J104:J106" si="2">(F104*G104)+(H104*I104)</f>
        <v>0</v>
      </c>
      <c r="L104" s="148"/>
    </row>
    <row r="105" spans="1:12" x14ac:dyDescent="0.15">
      <c r="A105" s="36"/>
      <c r="B105" s="114" t="s">
        <v>212</v>
      </c>
      <c r="C105" s="62" t="s">
        <v>213</v>
      </c>
      <c r="D105" s="115" t="s">
        <v>214</v>
      </c>
      <c r="E105" s="116">
        <v>700</v>
      </c>
      <c r="F105" s="117">
        <f t="shared" ref="F105:F106" si="3">$B$112*E105</f>
        <v>5040</v>
      </c>
      <c r="G105" s="276"/>
      <c r="H105" s="63"/>
      <c r="I105" s="62"/>
      <c r="J105" s="98">
        <f>(F105*G105)+(H105*I105)</f>
        <v>0</v>
      </c>
      <c r="L105" s="148"/>
    </row>
    <row r="106" spans="1:12" ht="15" thickBot="1" x14ac:dyDescent="0.2">
      <c r="A106" s="36"/>
      <c r="B106" s="118"/>
      <c r="C106" s="119" t="s">
        <v>215</v>
      </c>
      <c r="D106" s="120" t="s">
        <v>216</v>
      </c>
      <c r="E106" s="121">
        <v>995</v>
      </c>
      <c r="F106" s="122">
        <f t="shared" si="3"/>
        <v>7164</v>
      </c>
      <c r="G106" s="277"/>
      <c r="H106" s="123"/>
      <c r="I106" s="119"/>
      <c r="J106" s="124">
        <f t="shared" si="2"/>
        <v>0</v>
      </c>
      <c r="L106" s="148"/>
    </row>
    <row r="107" spans="1:12" ht="15" thickBot="1" x14ac:dyDescent="0.2">
      <c r="A107" s="125"/>
      <c r="B107" s="105" t="s">
        <v>206</v>
      </c>
      <c r="C107" s="441" t="s">
        <v>1</v>
      </c>
      <c r="D107" s="441"/>
      <c r="E107" s="106"/>
      <c r="F107" s="105"/>
      <c r="G107" s="105"/>
      <c r="H107" s="442" t="s">
        <v>207</v>
      </c>
      <c r="I107" s="443"/>
      <c r="J107" s="107">
        <f>SUM(J104:J106)</f>
        <v>0</v>
      </c>
      <c r="L107" s="148"/>
    </row>
    <row r="108" spans="1:12" ht="15.75" thickTop="1" thickBot="1" x14ac:dyDescent="0.2">
      <c r="A108" s="126"/>
      <c r="B108" s="127" t="s">
        <v>206</v>
      </c>
      <c r="C108" s="432" t="s">
        <v>1</v>
      </c>
      <c r="D108" s="432"/>
      <c r="E108" s="128"/>
      <c r="F108" s="127"/>
      <c r="G108" s="127"/>
      <c r="H108" s="433" t="s">
        <v>217</v>
      </c>
      <c r="I108" s="434"/>
      <c r="J108" s="129">
        <f>J103+J107</f>
        <v>0</v>
      </c>
      <c r="L108" s="148"/>
    </row>
    <row r="109" spans="1:12" ht="15" thickTop="1" x14ac:dyDescent="0.15">
      <c r="C109" s="131"/>
      <c r="D109" s="131"/>
      <c r="E109" s="132"/>
      <c r="F109" s="133"/>
      <c r="G109" s="133"/>
      <c r="H109" s="133"/>
      <c r="I109" s="133"/>
      <c r="J109" s="134"/>
    </row>
    <row r="110" spans="1:12" ht="15" thickBot="1" x14ac:dyDescent="0.2">
      <c r="A110" s="130" t="s">
        <v>218</v>
      </c>
      <c r="E110" s="135"/>
      <c r="F110" s="135"/>
      <c r="G110" s="135"/>
      <c r="H110" s="133"/>
      <c r="I110" s="135"/>
      <c r="J110" s="135"/>
    </row>
    <row r="111" spans="1:12" ht="15" thickTop="1" x14ac:dyDescent="0.15">
      <c r="A111" s="136"/>
      <c r="B111" s="137" t="s">
        <v>219</v>
      </c>
      <c r="C111" s="138" t="s">
        <v>220</v>
      </c>
      <c r="E111" s="135"/>
      <c r="F111" s="135"/>
      <c r="G111" s="135"/>
      <c r="H111" s="135"/>
      <c r="I111" s="135"/>
      <c r="J111" s="133"/>
    </row>
    <row r="112" spans="1:12" ht="15" thickBot="1" x14ac:dyDescent="0.2">
      <c r="A112" s="139" t="s">
        <v>221</v>
      </c>
      <c r="B112" s="445">
        <v>7.2</v>
      </c>
      <c r="C112" s="446">
        <v>45689</v>
      </c>
      <c r="E112" s="135"/>
      <c r="F112" s="135"/>
      <c r="G112" s="135"/>
      <c r="H112" s="135"/>
      <c r="I112" s="135"/>
      <c r="J112" s="135"/>
    </row>
    <row r="113" spans="2:10" ht="15" thickTop="1" x14ac:dyDescent="0.15">
      <c r="E113" s="135"/>
      <c r="F113" s="135"/>
      <c r="G113" s="135"/>
      <c r="H113" s="135"/>
      <c r="I113" s="135"/>
      <c r="J113" s="135"/>
    </row>
    <row r="114" spans="2:10" x14ac:dyDescent="0.15">
      <c r="B114" s="140" t="s">
        <v>222</v>
      </c>
    </row>
    <row r="115" spans="2:10" x14ac:dyDescent="0.15">
      <c r="B115" s="141" t="s">
        <v>223</v>
      </c>
    </row>
    <row r="116" spans="2:10" x14ac:dyDescent="0.15">
      <c r="B116" s="141" t="s">
        <v>224</v>
      </c>
    </row>
    <row r="117" spans="2:10" x14ac:dyDescent="0.15">
      <c r="B117" s="141" t="s">
        <v>273</v>
      </c>
    </row>
    <row r="118" spans="2:10" x14ac:dyDescent="0.15">
      <c r="B118" s="141" t="s">
        <v>268</v>
      </c>
    </row>
  </sheetData>
  <sheetProtection algorithmName="SHA-512" hashValue="ZigkkY+FBVth2sAawPPVdFw9e0WEItT0YnoCBcpOjGQ1myfoqGbuy/nGDtf4GLg2i19Q/MQfSrmun3g5ZFrsrQ==" saltValue="IEG/DL7ITSyv7dqQX8p2xQ==" spinCount="100000" sheet="1" objects="1" scenarios="1"/>
  <protectedRanges>
    <protectedRange algorithmName="SHA-512" hashValue="SbqlXve5jKm38lWGzwfIbbkNtHOQ5B6lLl2hFDqvl14cPlz/S6M7O1Xt5K3BlO9OL010OXRu7lKTQ/VK2CaCCQ==" saltValue="J2+zTLaxjGruOrGeGCzOfA==" spinCount="100000" sqref="B102:J102" name="edit"/>
    <protectedRange algorithmName="SHA-512" hashValue="SbqlXve5jKm38lWGzwfIbbkNtHOQ5B6lLl2hFDqvl14cPlz/S6M7O1Xt5K3BlO9OL010OXRu7lKTQ/VK2CaCCQ==" saltValue="J2+zTLaxjGruOrGeGCzOfA==" spinCount="100000" sqref="B112:C112" name="edit_1"/>
  </protectedRanges>
  <mergeCells count="9">
    <mergeCell ref="C108:D108"/>
    <mergeCell ref="H108:I108"/>
    <mergeCell ref="D1:E1"/>
    <mergeCell ref="B89:B91"/>
    <mergeCell ref="H102:I102"/>
    <mergeCell ref="C103:D103"/>
    <mergeCell ref="H103:I103"/>
    <mergeCell ref="C107:D107"/>
    <mergeCell ref="H107:I107"/>
  </mergeCells>
  <phoneticPr fontId="5"/>
  <dataValidations count="2">
    <dataValidation type="whole" allowBlank="1" showInputMessage="1" showErrorMessage="1" sqref="I104:I106 G104:G106" xr:uid="{5EBE01EF-61AC-477C-A55C-75F240EDA54C}">
      <formula1>0</formula1>
      <formula2>100</formula2>
    </dataValidation>
    <dataValidation type="decimal" allowBlank="1" showInputMessage="1" showErrorMessage="1" sqref="G2:G101 I2:I101" xr:uid="{2073A0C2-8745-4C15-ADB9-C17F9B33DD6B}">
      <formula1>0</formula1>
      <formula2>100</formula2>
    </dataValidation>
  </dataValidation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2DF39-3328-443C-81B8-B5CA03D0E863}">
  <dimension ref="A1:N118"/>
  <sheetViews>
    <sheetView zoomScaleNormal="100" workbookViewId="0"/>
  </sheetViews>
  <sheetFormatPr defaultRowHeight="14.25" x14ac:dyDescent="0.15"/>
  <cols>
    <col min="1" max="1" width="9" style="130"/>
    <col min="2" max="2" width="10.125" style="2" customWidth="1"/>
    <col min="3" max="3" width="7" style="2" customWidth="1"/>
    <col min="4" max="4" width="43.125" style="2" bestFit="1" customWidth="1"/>
    <col min="5" max="5" width="10.5" style="2" bestFit="1" customWidth="1"/>
    <col min="6" max="6" width="10.625" style="2" customWidth="1"/>
    <col min="7" max="7" width="6" style="2" customWidth="1"/>
    <col min="8" max="8" width="10.625" style="2" hidden="1" customWidth="1"/>
    <col min="9" max="9" width="6" style="2" hidden="1" customWidth="1"/>
    <col min="10" max="10" width="12.625" style="2" customWidth="1"/>
    <col min="11" max="14" width="9" style="28"/>
  </cols>
  <sheetData>
    <row r="1" spans="1:12" ht="31.5" thickTop="1" thickBot="1" x14ac:dyDescent="0.2">
      <c r="A1" s="21" t="s">
        <v>40</v>
      </c>
      <c r="B1" s="159" t="s">
        <v>41</v>
      </c>
      <c r="C1" s="23" t="s">
        <v>42</v>
      </c>
      <c r="D1" s="435" t="s">
        <v>43</v>
      </c>
      <c r="E1" s="436"/>
      <c r="F1" s="24" t="s">
        <v>44</v>
      </c>
      <c r="G1" s="25" t="s">
        <v>45</v>
      </c>
      <c r="H1" s="24" t="s">
        <v>46</v>
      </c>
      <c r="I1" s="25" t="s">
        <v>45</v>
      </c>
      <c r="J1" s="26" t="s">
        <v>47</v>
      </c>
      <c r="K1" s="27" t="s">
        <v>48</v>
      </c>
      <c r="L1" s="135" t="s">
        <v>280</v>
      </c>
    </row>
    <row r="2" spans="1:12" ht="13.5" x14ac:dyDescent="0.15">
      <c r="A2" s="29" t="s">
        <v>49</v>
      </c>
      <c r="B2" s="30" t="s">
        <v>50</v>
      </c>
      <c r="C2" s="31" t="s">
        <v>225</v>
      </c>
      <c r="D2" s="32" t="s">
        <v>226</v>
      </c>
      <c r="E2" s="33" t="s">
        <v>227</v>
      </c>
      <c r="F2" s="34"/>
      <c r="G2" s="256"/>
      <c r="H2" s="198"/>
      <c r="I2" s="199"/>
      <c r="J2" s="12">
        <f t="shared" ref="J2:J25" si="0">(F2*G2)+(H2*I2)</f>
        <v>0</v>
      </c>
      <c r="L2" s="147" t="s">
        <v>252</v>
      </c>
    </row>
    <row r="3" spans="1:12" x14ac:dyDescent="0.15">
      <c r="A3" s="36"/>
      <c r="B3" s="37"/>
      <c r="C3" s="161"/>
      <c r="D3" s="162"/>
      <c r="E3" s="163"/>
      <c r="F3" s="200"/>
      <c r="G3" s="257"/>
      <c r="H3" s="201"/>
      <c r="I3" s="202"/>
      <c r="J3" s="203"/>
      <c r="L3" s="148"/>
    </row>
    <row r="4" spans="1:12" x14ac:dyDescent="0.15">
      <c r="A4" s="36"/>
      <c r="B4" s="37"/>
      <c r="C4" s="43" t="s">
        <v>228</v>
      </c>
      <c r="D4" s="44" t="s">
        <v>58</v>
      </c>
      <c r="E4" s="45" t="s">
        <v>59</v>
      </c>
      <c r="F4" s="46"/>
      <c r="G4" s="258"/>
      <c r="H4" s="204"/>
      <c r="I4" s="205"/>
      <c r="J4" s="12">
        <f t="shared" si="0"/>
        <v>0</v>
      </c>
      <c r="L4" s="147" t="s">
        <v>253</v>
      </c>
    </row>
    <row r="5" spans="1:12" x14ac:dyDescent="0.15">
      <c r="A5" s="36"/>
      <c r="B5" s="37"/>
      <c r="C5" s="164"/>
      <c r="D5" s="165"/>
      <c r="E5" s="166"/>
      <c r="F5" s="206"/>
      <c r="G5" s="259"/>
      <c r="H5" s="204"/>
      <c r="I5" s="205"/>
      <c r="J5" s="203"/>
      <c r="L5" s="148"/>
    </row>
    <row r="6" spans="1:12" x14ac:dyDescent="0.15">
      <c r="A6" s="36"/>
      <c r="B6" s="37"/>
      <c r="C6" s="164"/>
      <c r="D6" s="165"/>
      <c r="E6" s="166"/>
      <c r="F6" s="206"/>
      <c r="G6" s="259"/>
      <c r="H6" s="204"/>
      <c r="I6" s="205"/>
      <c r="J6" s="203"/>
      <c r="L6" s="148"/>
    </row>
    <row r="7" spans="1:12" x14ac:dyDescent="0.15">
      <c r="A7" s="36"/>
      <c r="B7" s="37"/>
      <c r="C7" s="48" t="s">
        <v>229</v>
      </c>
      <c r="D7" s="44" t="s">
        <v>65</v>
      </c>
      <c r="E7" s="45" t="s">
        <v>227</v>
      </c>
      <c r="F7" s="46"/>
      <c r="G7" s="258"/>
      <c r="H7" s="204"/>
      <c r="I7" s="205"/>
      <c r="J7" s="12">
        <f t="shared" si="0"/>
        <v>0</v>
      </c>
      <c r="L7" s="148"/>
    </row>
    <row r="8" spans="1:12" x14ac:dyDescent="0.15">
      <c r="A8" s="36"/>
      <c r="B8" s="37"/>
      <c r="C8" s="164"/>
      <c r="D8" s="165"/>
      <c r="E8" s="166"/>
      <c r="F8" s="206"/>
      <c r="G8" s="259"/>
      <c r="H8" s="204"/>
      <c r="I8" s="205"/>
      <c r="J8" s="203"/>
      <c r="L8" s="148"/>
    </row>
    <row r="9" spans="1:12" x14ac:dyDescent="0.15">
      <c r="A9" s="36"/>
      <c r="B9" s="37"/>
      <c r="C9" s="48" t="s">
        <v>230</v>
      </c>
      <c r="D9" s="44" t="s">
        <v>69</v>
      </c>
      <c r="E9" s="45" t="s">
        <v>59</v>
      </c>
      <c r="F9" s="46"/>
      <c r="G9" s="258"/>
      <c r="H9" s="204"/>
      <c r="I9" s="205"/>
      <c r="J9" s="12">
        <f t="shared" si="0"/>
        <v>0</v>
      </c>
      <c r="L9" s="148"/>
    </row>
    <row r="10" spans="1:12" x14ac:dyDescent="0.15">
      <c r="A10" s="36"/>
      <c r="B10" s="37"/>
      <c r="C10" s="167"/>
      <c r="D10" s="168"/>
      <c r="E10" s="169"/>
      <c r="F10" s="208"/>
      <c r="G10" s="260"/>
      <c r="H10" s="209"/>
      <c r="I10" s="210"/>
      <c r="J10" s="211"/>
      <c r="L10" s="148"/>
    </row>
    <row r="11" spans="1:12" x14ac:dyDescent="0.15">
      <c r="A11" s="36"/>
      <c r="B11" s="37"/>
      <c r="C11" s="170"/>
      <c r="D11" s="171"/>
      <c r="E11" s="172"/>
      <c r="F11" s="212"/>
      <c r="G11" s="261"/>
      <c r="H11" s="213"/>
      <c r="I11" s="214"/>
      <c r="J11" s="215"/>
      <c r="L11" s="254"/>
    </row>
    <row r="12" spans="1:12" x14ac:dyDescent="0.15">
      <c r="A12" s="36"/>
      <c r="B12" s="37"/>
      <c r="C12" s="164"/>
      <c r="D12" s="173"/>
      <c r="E12" s="166"/>
      <c r="F12" s="206"/>
      <c r="G12" s="259"/>
      <c r="H12" s="204"/>
      <c r="I12" s="205"/>
      <c r="J12" s="203"/>
      <c r="L12" s="148"/>
    </row>
    <row r="13" spans="1:12" x14ac:dyDescent="0.15">
      <c r="A13" s="36"/>
      <c r="B13" s="37"/>
      <c r="C13" s="48" t="s">
        <v>231</v>
      </c>
      <c r="D13" s="44" t="s">
        <v>232</v>
      </c>
      <c r="E13" s="45" t="s">
        <v>59</v>
      </c>
      <c r="F13" s="46"/>
      <c r="G13" s="258"/>
      <c r="H13" s="204"/>
      <c r="I13" s="205"/>
      <c r="J13" s="12">
        <f t="shared" si="0"/>
        <v>0</v>
      </c>
      <c r="L13" s="148"/>
    </row>
    <row r="14" spans="1:12" x14ac:dyDescent="0.15">
      <c r="A14" s="36"/>
      <c r="B14" s="37"/>
      <c r="C14" s="48" t="s">
        <v>233</v>
      </c>
      <c r="D14" s="60" t="s">
        <v>79</v>
      </c>
      <c r="E14" s="45" t="s">
        <v>59</v>
      </c>
      <c r="F14" s="46"/>
      <c r="G14" s="258"/>
      <c r="H14" s="204"/>
      <c r="I14" s="205"/>
      <c r="J14" s="12">
        <f t="shared" si="0"/>
        <v>0</v>
      </c>
      <c r="K14" s="61"/>
      <c r="L14" s="148"/>
    </row>
    <row r="15" spans="1:12" x14ac:dyDescent="0.15">
      <c r="A15" s="36"/>
      <c r="B15" s="37"/>
      <c r="C15" s="62" t="s">
        <v>234</v>
      </c>
      <c r="D15" s="60" t="s">
        <v>81</v>
      </c>
      <c r="E15" s="45" t="s">
        <v>59</v>
      </c>
      <c r="F15" s="63"/>
      <c r="G15" s="258"/>
      <c r="H15" s="216"/>
      <c r="I15" s="217"/>
      <c r="J15" s="12">
        <f t="shared" si="0"/>
        <v>0</v>
      </c>
      <c r="K15" s="61"/>
      <c r="L15" s="148"/>
    </row>
    <row r="16" spans="1:12" x14ac:dyDescent="0.15">
      <c r="A16" s="36"/>
      <c r="B16" s="37"/>
      <c r="C16" s="174"/>
      <c r="D16" s="175"/>
      <c r="E16" s="169"/>
      <c r="F16" s="218"/>
      <c r="G16" s="260"/>
      <c r="H16" s="219"/>
      <c r="I16" s="220"/>
      <c r="J16" s="203"/>
      <c r="K16" s="61"/>
      <c r="L16" s="148"/>
    </row>
    <row r="17" spans="1:12" x14ac:dyDescent="0.15">
      <c r="A17" s="36"/>
      <c r="B17" s="37"/>
      <c r="C17" s="176"/>
      <c r="D17" s="177"/>
      <c r="E17" s="178"/>
      <c r="F17" s="221"/>
      <c r="G17" s="262"/>
      <c r="H17" s="223"/>
      <c r="I17" s="224"/>
      <c r="J17" s="225"/>
      <c r="K17" s="61"/>
      <c r="L17" s="148"/>
    </row>
    <row r="18" spans="1:12" x14ac:dyDescent="0.15">
      <c r="A18" s="36"/>
      <c r="B18" s="37"/>
      <c r="C18" s="161"/>
      <c r="D18" s="179"/>
      <c r="E18" s="163"/>
      <c r="F18" s="200"/>
      <c r="G18" s="257"/>
      <c r="H18" s="201"/>
      <c r="I18" s="202"/>
      <c r="J18" s="226"/>
      <c r="L18" s="148"/>
    </row>
    <row r="19" spans="1:12" x14ac:dyDescent="0.15">
      <c r="A19" s="36"/>
      <c r="B19" s="37"/>
      <c r="C19" s="164"/>
      <c r="D19" s="173"/>
      <c r="E19" s="166"/>
      <c r="F19" s="206"/>
      <c r="G19" s="259"/>
      <c r="H19" s="204"/>
      <c r="I19" s="205"/>
      <c r="J19" s="203"/>
      <c r="L19" s="148"/>
    </row>
    <row r="20" spans="1:12" x14ac:dyDescent="0.15">
      <c r="A20" s="36"/>
      <c r="B20" s="37"/>
      <c r="C20" s="164"/>
      <c r="D20" s="165"/>
      <c r="E20" s="166"/>
      <c r="F20" s="206"/>
      <c r="G20" s="259"/>
      <c r="H20" s="204"/>
      <c r="I20" s="205"/>
      <c r="J20" s="203"/>
      <c r="L20" s="148"/>
    </row>
    <row r="21" spans="1:12" x14ac:dyDescent="0.15">
      <c r="A21" s="36"/>
      <c r="B21" s="37"/>
      <c r="C21" s="167"/>
      <c r="D21" s="180"/>
      <c r="E21" s="169"/>
      <c r="F21" s="208"/>
      <c r="G21" s="260"/>
      <c r="H21" s="209"/>
      <c r="I21" s="210"/>
      <c r="J21" s="211"/>
      <c r="L21" s="148"/>
    </row>
    <row r="22" spans="1:12" ht="15" thickBot="1" x14ac:dyDescent="0.2">
      <c r="A22" s="36"/>
      <c r="B22" s="37"/>
      <c r="C22" s="181"/>
      <c r="D22" s="182"/>
      <c r="E22" s="183"/>
      <c r="F22" s="227"/>
      <c r="G22" s="263"/>
      <c r="H22" s="228"/>
      <c r="I22" s="229"/>
      <c r="J22" s="230"/>
      <c r="L22" s="148"/>
    </row>
    <row r="23" spans="1:12" x14ac:dyDescent="0.15">
      <c r="A23" s="36"/>
      <c r="B23" s="30" t="s">
        <v>93</v>
      </c>
      <c r="C23" s="31" t="s">
        <v>235</v>
      </c>
      <c r="D23" s="32" t="s">
        <v>226</v>
      </c>
      <c r="E23" s="33" t="s">
        <v>227</v>
      </c>
      <c r="F23" s="34"/>
      <c r="G23" s="256"/>
      <c r="H23" s="198"/>
      <c r="I23" s="199"/>
      <c r="J23" s="18">
        <f t="shared" si="0"/>
        <v>0</v>
      </c>
      <c r="L23" s="147" t="s">
        <v>252</v>
      </c>
    </row>
    <row r="24" spans="1:12" x14ac:dyDescent="0.15">
      <c r="A24" s="36"/>
      <c r="B24" s="37"/>
      <c r="C24" s="161"/>
      <c r="D24" s="162"/>
      <c r="E24" s="163"/>
      <c r="F24" s="200"/>
      <c r="G24" s="257"/>
      <c r="H24" s="201"/>
      <c r="I24" s="202"/>
      <c r="J24" s="203"/>
      <c r="L24" s="148"/>
    </row>
    <row r="25" spans="1:12" x14ac:dyDescent="0.15">
      <c r="A25" s="36"/>
      <c r="B25" s="37"/>
      <c r="C25" s="48" t="s">
        <v>236</v>
      </c>
      <c r="D25" s="44" t="s">
        <v>58</v>
      </c>
      <c r="E25" s="45" t="s">
        <v>59</v>
      </c>
      <c r="F25" s="46"/>
      <c r="G25" s="258"/>
      <c r="H25" s="204"/>
      <c r="I25" s="205"/>
      <c r="J25" s="12">
        <f t="shared" si="0"/>
        <v>0</v>
      </c>
      <c r="L25" s="147" t="s">
        <v>253</v>
      </c>
    </row>
    <row r="26" spans="1:12" x14ac:dyDescent="0.15">
      <c r="A26" s="36"/>
      <c r="B26" s="37"/>
      <c r="C26" s="164"/>
      <c r="D26" s="165"/>
      <c r="E26" s="166"/>
      <c r="F26" s="206"/>
      <c r="G26" s="259"/>
      <c r="H26" s="204"/>
      <c r="I26" s="205"/>
      <c r="J26" s="203"/>
      <c r="L26" s="148"/>
    </row>
    <row r="27" spans="1:12" x14ac:dyDescent="0.15">
      <c r="A27" s="36"/>
      <c r="B27" s="37"/>
      <c r="C27" s="164"/>
      <c r="D27" s="165"/>
      <c r="E27" s="166"/>
      <c r="F27" s="206"/>
      <c r="G27" s="259"/>
      <c r="H27" s="204"/>
      <c r="I27" s="205"/>
      <c r="J27" s="203"/>
      <c r="L27" s="148"/>
    </row>
    <row r="28" spans="1:12" x14ac:dyDescent="0.15">
      <c r="A28" s="36"/>
      <c r="B28" s="37"/>
      <c r="C28" s="48" t="s">
        <v>237</v>
      </c>
      <c r="D28" s="44" t="s">
        <v>101</v>
      </c>
      <c r="E28" s="45" t="s">
        <v>227</v>
      </c>
      <c r="F28" s="46"/>
      <c r="G28" s="258"/>
      <c r="H28" s="204"/>
      <c r="I28" s="205"/>
      <c r="J28" s="12">
        <f>(F28*G28)+(H29*I28)</f>
        <v>0</v>
      </c>
      <c r="L28" s="148"/>
    </row>
    <row r="29" spans="1:12" x14ac:dyDescent="0.15">
      <c r="A29" s="36"/>
      <c r="B29" s="37"/>
      <c r="C29" s="164"/>
      <c r="D29" s="165"/>
      <c r="E29" s="166"/>
      <c r="F29" s="206"/>
      <c r="G29" s="259"/>
      <c r="H29" s="204"/>
      <c r="I29" s="205"/>
      <c r="J29" s="203"/>
      <c r="L29" s="148"/>
    </row>
    <row r="30" spans="1:12" x14ac:dyDescent="0.15">
      <c r="A30" s="36"/>
      <c r="B30" s="37"/>
      <c r="C30" s="48" t="s">
        <v>238</v>
      </c>
      <c r="D30" s="44" t="s">
        <v>69</v>
      </c>
      <c r="E30" s="45" t="s">
        <v>59</v>
      </c>
      <c r="F30" s="46"/>
      <c r="G30" s="258"/>
      <c r="H30" s="204"/>
      <c r="I30" s="205"/>
      <c r="J30" s="12">
        <f>(F30*G30)+(H31*I30)</f>
        <v>0</v>
      </c>
      <c r="L30" s="148"/>
    </row>
    <row r="31" spans="1:12" x14ac:dyDescent="0.15">
      <c r="A31" s="36"/>
      <c r="B31" s="37"/>
      <c r="C31" s="167"/>
      <c r="D31" s="168"/>
      <c r="E31" s="169"/>
      <c r="F31" s="208"/>
      <c r="G31" s="260"/>
      <c r="H31" s="209"/>
      <c r="I31" s="210"/>
      <c r="J31" s="211"/>
      <c r="L31" s="148"/>
    </row>
    <row r="32" spans="1:12" x14ac:dyDescent="0.15">
      <c r="A32" s="36"/>
      <c r="B32" s="37"/>
      <c r="C32" s="170"/>
      <c r="D32" s="171"/>
      <c r="E32" s="172"/>
      <c r="F32" s="212"/>
      <c r="G32" s="261"/>
      <c r="H32" s="213"/>
      <c r="I32" s="214"/>
      <c r="J32" s="215"/>
      <c r="L32" s="148"/>
    </row>
    <row r="33" spans="1:12" x14ac:dyDescent="0.15">
      <c r="A33" s="36"/>
      <c r="B33" s="37"/>
      <c r="C33" s="164"/>
      <c r="D33" s="173"/>
      <c r="E33" s="166"/>
      <c r="F33" s="206"/>
      <c r="G33" s="259"/>
      <c r="H33" s="204"/>
      <c r="I33" s="205"/>
      <c r="J33" s="203"/>
      <c r="L33" s="148"/>
    </row>
    <row r="34" spans="1:12" x14ac:dyDescent="0.15">
      <c r="A34" s="36"/>
      <c r="B34" s="37"/>
      <c r="C34" s="164"/>
      <c r="D34" s="173"/>
      <c r="E34" s="166"/>
      <c r="F34" s="206"/>
      <c r="G34" s="259"/>
      <c r="H34" s="204"/>
      <c r="I34" s="205"/>
      <c r="J34" s="203"/>
      <c r="L34" s="148"/>
    </row>
    <row r="35" spans="1:12" x14ac:dyDescent="0.15">
      <c r="A35" s="36"/>
      <c r="B35" s="37"/>
      <c r="C35" s="48" t="s">
        <v>239</v>
      </c>
      <c r="D35" s="44" t="s">
        <v>232</v>
      </c>
      <c r="E35" s="45" t="s">
        <v>59</v>
      </c>
      <c r="F35" s="46"/>
      <c r="G35" s="258"/>
      <c r="H35" s="204"/>
      <c r="I35" s="205"/>
      <c r="J35" s="12">
        <f t="shared" ref="J35:J95" si="1">(F35*G35)+(H35*I35)</f>
        <v>0</v>
      </c>
      <c r="L35" s="254"/>
    </row>
    <row r="36" spans="1:12" x14ac:dyDescent="0.15">
      <c r="A36" s="36"/>
      <c r="B36" s="37"/>
      <c r="C36" s="49" t="s">
        <v>240</v>
      </c>
      <c r="D36" s="60" t="s">
        <v>79</v>
      </c>
      <c r="E36" s="45" t="s">
        <v>59</v>
      </c>
      <c r="F36" s="46"/>
      <c r="G36" s="264"/>
      <c r="H36" s="209"/>
      <c r="I36" s="210"/>
      <c r="J36" s="12">
        <f t="shared" si="1"/>
        <v>0</v>
      </c>
      <c r="K36" s="61"/>
      <c r="L36" s="148"/>
    </row>
    <row r="37" spans="1:12" x14ac:dyDescent="0.15">
      <c r="A37" s="36"/>
      <c r="B37" s="37"/>
      <c r="C37" s="62" t="s">
        <v>291</v>
      </c>
      <c r="D37" s="60" t="s">
        <v>81</v>
      </c>
      <c r="E37" s="45" t="s">
        <v>59</v>
      </c>
      <c r="F37" s="63"/>
      <c r="G37" s="258"/>
      <c r="H37" s="216"/>
      <c r="I37" s="217"/>
      <c r="J37" s="12">
        <f t="shared" si="1"/>
        <v>0</v>
      </c>
      <c r="K37" s="61"/>
      <c r="L37" s="148"/>
    </row>
    <row r="38" spans="1:12" x14ac:dyDescent="0.15">
      <c r="A38" s="36"/>
      <c r="B38" s="37"/>
      <c r="C38" s="377"/>
      <c r="D38" s="378"/>
      <c r="E38" s="166"/>
      <c r="F38" s="379"/>
      <c r="G38" s="259"/>
      <c r="H38" s="216"/>
      <c r="I38" s="380"/>
      <c r="J38" s="203"/>
      <c r="K38" s="61"/>
      <c r="L38" s="148"/>
    </row>
    <row r="39" spans="1:12" x14ac:dyDescent="0.15">
      <c r="A39" s="36"/>
      <c r="B39" s="37"/>
      <c r="C39" s="377"/>
      <c r="D39" s="381"/>
      <c r="E39" s="166"/>
      <c r="F39" s="379"/>
      <c r="G39" s="259"/>
      <c r="H39" s="216"/>
      <c r="I39" s="380"/>
      <c r="J39" s="203"/>
      <c r="K39" s="61"/>
      <c r="L39" s="148"/>
    </row>
    <row r="40" spans="1:12" x14ac:dyDescent="0.15">
      <c r="A40" s="36"/>
      <c r="B40" s="37"/>
      <c r="C40" s="377"/>
      <c r="D40" s="378"/>
      <c r="E40" s="166"/>
      <c r="F40" s="379"/>
      <c r="G40" s="259"/>
      <c r="H40" s="216"/>
      <c r="I40" s="380"/>
      <c r="J40" s="203"/>
      <c r="K40" s="61"/>
      <c r="L40" s="148"/>
    </row>
    <row r="41" spans="1:12" x14ac:dyDescent="0.15">
      <c r="A41" s="36"/>
      <c r="B41" s="37"/>
      <c r="C41" s="176"/>
      <c r="D41" s="177"/>
      <c r="E41" s="178"/>
      <c r="F41" s="221"/>
      <c r="G41" s="262"/>
      <c r="H41" s="223"/>
      <c r="I41" s="224"/>
      <c r="J41" s="225"/>
      <c r="K41" s="61"/>
      <c r="L41" s="148"/>
    </row>
    <row r="42" spans="1:12" x14ac:dyDescent="0.15">
      <c r="A42" s="36"/>
      <c r="B42" s="37"/>
      <c r="C42" s="161"/>
      <c r="D42" s="179"/>
      <c r="E42" s="163"/>
      <c r="F42" s="200"/>
      <c r="G42" s="257"/>
      <c r="H42" s="201"/>
      <c r="I42" s="202"/>
      <c r="J42" s="226"/>
      <c r="L42" s="148"/>
    </row>
    <row r="43" spans="1:12" x14ac:dyDescent="0.15">
      <c r="A43" s="36"/>
      <c r="B43" s="37"/>
      <c r="C43" s="164"/>
      <c r="D43" s="173"/>
      <c r="E43" s="166"/>
      <c r="F43" s="206"/>
      <c r="G43" s="259"/>
      <c r="H43" s="204"/>
      <c r="I43" s="205"/>
      <c r="J43" s="203"/>
      <c r="L43" s="148"/>
    </row>
    <row r="44" spans="1:12" x14ac:dyDescent="0.15">
      <c r="A44" s="36"/>
      <c r="B44" s="37"/>
      <c r="C44" s="164"/>
      <c r="D44" s="165"/>
      <c r="E44" s="166"/>
      <c r="F44" s="206"/>
      <c r="G44" s="259"/>
      <c r="H44" s="204"/>
      <c r="I44" s="205"/>
      <c r="J44" s="203"/>
      <c r="L44" s="148"/>
    </row>
    <row r="45" spans="1:12" ht="15" thickBot="1" x14ac:dyDescent="0.2">
      <c r="A45" s="36"/>
      <c r="B45" s="37"/>
      <c r="C45" s="164"/>
      <c r="D45" s="173"/>
      <c r="E45" s="166"/>
      <c r="F45" s="206"/>
      <c r="G45" s="259"/>
      <c r="H45" s="204"/>
      <c r="I45" s="205"/>
      <c r="J45" s="203"/>
      <c r="L45" s="148"/>
    </row>
    <row r="46" spans="1:12" x14ac:dyDescent="0.15">
      <c r="A46" s="36"/>
      <c r="B46" s="30" t="s">
        <v>111</v>
      </c>
      <c r="C46" s="31" t="s">
        <v>241</v>
      </c>
      <c r="D46" s="32" t="s">
        <v>226</v>
      </c>
      <c r="E46" s="33" t="s">
        <v>227</v>
      </c>
      <c r="F46" s="34"/>
      <c r="G46" s="256"/>
      <c r="H46" s="198"/>
      <c r="I46" s="199"/>
      <c r="J46" s="18">
        <f t="shared" si="1"/>
        <v>0</v>
      </c>
      <c r="L46" s="147" t="s">
        <v>254</v>
      </c>
    </row>
    <row r="47" spans="1:12" x14ac:dyDescent="0.15">
      <c r="A47" s="36"/>
      <c r="B47" s="37"/>
      <c r="C47" s="161"/>
      <c r="D47" s="162"/>
      <c r="E47" s="163"/>
      <c r="F47" s="200"/>
      <c r="G47" s="257"/>
      <c r="H47" s="201"/>
      <c r="I47" s="202"/>
      <c r="J47" s="203"/>
      <c r="L47" s="148"/>
    </row>
    <row r="48" spans="1:12" x14ac:dyDescent="0.15">
      <c r="A48" s="36"/>
      <c r="B48" s="37"/>
      <c r="C48" s="48" t="s">
        <v>242</v>
      </c>
      <c r="D48" s="44" t="s">
        <v>58</v>
      </c>
      <c r="E48" s="45" t="s">
        <v>59</v>
      </c>
      <c r="F48" s="46"/>
      <c r="G48" s="258"/>
      <c r="H48" s="204"/>
      <c r="I48" s="205"/>
      <c r="J48" s="12">
        <f t="shared" si="1"/>
        <v>0</v>
      </c>
      <c r="L48" s="255" t="s">
        <v>255</v>
      </c>
    </row>
    <row r="49" spans="1:12" x14ac:dyDescent="0.15">
      <c r="A49" s="36"/>
      <c r="B49" s="37"/>
      <c r="C49" s="164"/>
      <c r="D49" s="165"/>
      <c r="E49" s="166"/>
      <c r="F49" s="206"/>
      <c r="G49" s="259"/>
      <c r="H49" s="204"/>
      <c r="I49" s="205"/>
      <c r="J49" s="203"/>
      <c r="L49" s="148"/>
    </row>
    <row r="50" spans="1:12" x14ac:dyDescent="0.15">
      <c r="A50" s="36"/>
      <c r="B50" s="37"/>
      <c r="C50" s="164"/>
      <c r="D50" s="165"/>
      <c r="E50" s="166"/>
      <c r="F50" s="206"/>
      <c r="G50" s="259"/>
      <c r="H50" s="204"/>
      <c r="I50" s="205"/>
      <c r="J50" s="203"/>
      <c r="L50" s="148"/>
    </row>
    <row r="51" spans="1:12" x14ac:dyDescent="0.15">
      <c r="A51" s="36"/>
      <c r="B51" s="37"/>
      <c r="C51" s="164"/>
      <c r="D51" s="173"/>
      <c r="E51" s="166"/>
      <c r="F51" s="206"/>
      <c r="G51" s="259"/>
      <c r="H51" s="204"/>
      <c r="I51" s="205"/>
      <c r="J51" s="203"/>
      <c r="L51" s="148"/>
    </row>
    <row r="52" spans="1:12" x14ac:dyDescent="0.15">
      <c r="A52" s="36"/>
      <c r="B52" s="37"/>
      <c r="C52" s="164"/>
      <c r="D52" s="165"/>
      <c r="E52" s="166"/>
      <c r="F52" s="206"/>
      <c r="G52" s="259"/>
      <c r="H52" s="204"/>
      <c r="I52" s="205"/>
      <c r="J52" s="203"/>
      <c r="L52" s="148"/>
    </row>
    <row r="53" spans="1:12" x14ac:dyDescent="0.15">
      <c r="A53" s="36"/>
      <c r="B53" s="37"/>
      <c r="C53" s="164"/>
      <c r="D53" s="173"/>
      <c r="E53" s="166"/>
      <c r="F53" s="206"/>
      <c r="G53" s="259"/>
      <c r="H53" s="204"/>
      <c r="I53" s="205"/>
      <c r="J53" s="203"/>
      <c r="L53" s="148"/>
    </row>
    <row r="54" spans="1:12" x14ac:dyDescent="0.15">
      <c r="A54" s="36"/>
      <c r="B54" s="37"/>
      <c r="C54" s="48" t="s">
        <v>243</v>
      </c>
      <c r="D54" s="44" t="s">
        <v>131</v>
      </c>
      <c r="E54" s="45" t="s">
        <v>227</v>
      </c>
      <c r="F54" s="46"/>
      <c r="G54" s="258"/>
      <c r="H54" s="204"/>
      <c r="I54" s="205"/>
      <c r="J54" s="12">
        <f t="shared" si="1"/>
        <v>0</v>
      </c>
      <c r="L54" s="148"/>
    </row>
    <row r="55" spans="1:12" x14ac:dyDescent="0.15">
      <c r="A55" s="36"/>
      <c r="B55" s="37"/>
      <c r="C55" s="164"/>
      <c r="D55" s="165"/>
      <c r="E55" s="166"/>
      <c r="F55" s="206"/>
      <c r="G55" s="259"/>
      <c r="H55" s="204"/>
      <c r="I55" s="205"/>
      <c r="J55" s="203"/>
      <c r="L55" s="148"/>
    </row>
    <row r="56" spans="1:12" x14ac:dyDescent="0.15">
      <c r="A56" s="36"/>
      <c r="B56" s="37"/>
      <c r="C56" s="48" t="s">
        <v>244</v>
      </c>
      <c r="D56" s="44" t="s">
        <v>135</v>
      </c>
      <c r="E56" s="45" t="s">
        <v>59</v>
      </c>
      <c r="F56" s="46"/>
      <c r="G56" s="258"/>
      <c r="H56" s="204"/>
      <c r="I56" s="205"/>
      <c r="J56" s="12">
        <f t="shared" si="1"/>
        <v>0</v>
      </c>
      <c r="L56" s="148"/>
    </row>
    <row r="57" spans="1:12" x14ac:dyDescent="0.15">
      <c r="A57" s="36"/>
      <c r="B57" s="37"/>
      <c r="C57" s="164"/>
      <c r="D57" s="165"/>
      <c r="E57" s="166"/>
      <c r="F57" s="206"/>
      <c r="G57" s="259"/>
      <c r="H57" s="204"/>
      <c r="I57" s="205"/>
      <c r="J57" s="203"/>
      <c r="L57" s="148"/>
    </row>
    <row r="58" spans="1:12" x14ac:dyDescent="0.15">
      <c r="A58" s="36"/>
      <c r="B58" s="37"/>
      <c r="C58" s="164"/>
      <c r="D58" s="165"/>
      <c r="E58" s="166"/>
      <c r="F58" s="206"/>
      <c r="G58" s="259"/>
      <c r="H58" s="204"/>
      <c r="I58" s="205"/>
      <c r="J58" s="203"/>
      <c r="L58" s="148"/>
    </row>
    <row r="59" spans="1:12" x14ac:dyDescent="0.15">
      <c r="A59" s="36"/>
      <c r="B59" s="37"/>
      <c r="C59" s="164"/>
      <c r="D59" s="165"/>
      <c r="E59" s="166"/>
      <c r="F59" s="206"/>
      <c r="G59" s="259"/>
      <c r="H59" s="204"/>
      <c r="I59" s="205"/>
      <c r="J59" s="203"/>
      <c r="L59" s="148"/>
    </row>
    <row r="60" spans="1:12" x14ac:dyDescent="0.15">
      <c r="A60" s="36"/>
      <c r="B60" s="37"/>
      <c r="C60" s="170"/>
      <c r="D60" s="171"/>
      <c r="E60" s="172"/>
      <c r="F60" s="212"/>
      <c r="G60" s="261"/>
      <c r="H60" s="213"/>
      <c r="I60" s="214"/>
      <c r="J60" s="215"/>
      <c r="L60" s="148"/>
    </row>
    <row r="61" spans="1:12" x14ac:dyDescent="0.15">
      <c r="A61" s="36"/>
      <c r="B61" s="37"/>
      <c r="C61" s="164"/>
      <c r="D61" s="173"/>
      <c r="E61" s="166"/>
      <c r="F61" s="206"/>
      <c r="G61" s="259"/>
      <c r="H61" s="204"/>
      <c r="I61" s="205"/>
      <c r="J61" s="203"/>
      <c r="L61" s="148"/>
    </row>
    <row r="62" spans="1:12" x14ac:dyDescent="0.15">
      <c r="A62" s="36"/>
      <c r="B62" s="37"/>
      <c r="C62" s="48" t="s">
        <v>245</v>
      </c>
      <c r="D62" s="44" t="s">
        <v>232</v>
      </c>
      <c r="E62" s="45" t="s">
        <v>59</v>
      </c>
      <c r="F62" s="46"/>
      <c r="G62" s="258"/>
      <c r="H62" s="204"/>
      <c r="I62" s="205"/>
      <c r="J62" s="12">
        <f t="shared" si="1"/>
        <v>0</v>
      </c>
      <c r="L62" s="254"/>
    </row>
    <row r="63" spans="1:12" x14ac:dyDescent="0.15">
      <c r="A63" s="36"/>
      <c r="B63" s="37"/>
      <c r="C63" s="65" t="s">
        <v>246</v>
      </c>
      <c r="D63" s="155" t="s">
        <v>149</v>
      </c>
      <c r="E63" s="51" t="s">
        <v>59</v>
      </c>
      <c r="F63" s="52"/>
      <c r="G63" s="264"/>
      <c r="H63" s="209"/>
      <c r="I63" s="210"/>
      <c r="J63" s="13">
        <f t="shared" si="1"/>
        <v>0</v>
      </c>
      <c r="K63" s="61"/>
      <c r="L63" s="148"/>
    </row>
    <row r="64" spans="1:12" s="28" customFormat="1" x14ac:dyDescent="0.15">
      <c r="A64" s="36"/>
      <c r="B64" s="37"/>
      <c r="C64" s="62" t="s">
        <v>247</v>
      </c>
      <c r="D64" s="60" t="s">
        <v>81</v>
      </c>
      <c r="E64" s="45" t="s">
        <v>151</v>
      </c>
      <c r="F64" s="63"/>
      <c r="G64" s="258"/>
      <c r="H64" s="204"/>
      <c r="I64" s="205"/>
      <c r="J64" s="152">
        <f t="shared" si="1"/>
        <v>0</v>
      </c>
      <c r="K64" s="61"/>
      <c r="L64" s="255" t="s">
        <v>152</v>
      </c>
    </row>
    <row r="65" spans="1:13" s="28" customFormat="1" x14ac:dyDescent="0.15">
      <c r="A65" s="36"/>
      <c r="B65" s="37"/>
      <c r="C65" s="62" t="s">
        <v>258</v>
      </c>
      <c r="D65" s="303" t="s">
        <v>256</v>
      </c>
      <c r="E65" s="45" t="s">
        <v>151</v>
      </c>
      <c r="F65" s="304"/>
      <c r="G65" s="258"/>
      <c r="H65" s="204"/>
      <c r="I65" s="205"/>
      <c r="J65" s="152">
        <f t="shared" si="1"/>
        <v>0</v>
      </c>
      <c r="K65" s="61"/>
      <c r="L65" s="148"/>
    </row>
    <row r="66" spans="1:13" s="28" customFormat="1" x14ac:dyDescent="0.15">
      <c r="A66" s="36"/>
      <c r="B66" s="37"/>
      <c r="C66" s="68" t="s">
        <v>259</v>
      </c>
      <c r="D66" s="305" t="s">
        <v>257</v>
      </c>
      <c r="E66" s="69" t="s">
        <v>151</v>
      </c>
      <c r="F66" s="306"/>
      <c r="G66" s="279"/>
      <c r="H66" s="231"/>
      <c r="I66" s="232"/>
      <c r="J66" s="154">
        <f t="shared" si="1"/>
        <v>0</v>
      </c>
      <c r="K66" s="61"/>
      <c r="L66" s="148"/>
    </row>
    <row r="67" spans="1:13" x14ac:dyDescent="0.15">
      <c r="A67" s="36"/>
      <c r="B67" s="37"/>
      <c r="C67" s="161"/>
      <c r="D67" s="179"/>
      <c r="E67" s="163"/>
      <c r="F67" s="200"/>
      <c r="G67" s="257"/>
      <c r="H67" s="201"/>
      <c r="I67" s="202"/>
      <c r="J67" s="226"/>
      <c r="L67" s="148"/>
    </row>
    <row r="68" spans="1:13" x14ac:dyDescent="0.15">
      <c r="A68" s="36"/>
      <c r="B68" s="37"/>
      <c r="C68" s="164"/>
      <c r="D68" s="173"/>
      <c r="E68" s="166"/>
      <c r="F68" s="206"/>
      <c r="G68" s="259"/>
      <c r="H68" s="204"/>
      <c r="I68" s="205"/>
      <c r="J68" s="203"/>
      <c r="L68" s="148"/>
    </row>
    <row r="69" spans="1:13" x14ac:dyDescent="0.15">
      <c r="A69" s="36"/>
      <c r="B69" s="37"/>
      <c r="C69" s="164"/>
      <c r="D69" s="173"/>
      <c r="E69" s="166"/>
      <c r="F69" s="206"/>
      <c r="G69" s="259"/>
      <c r="H69" s="204"/>
      <c r="I69" s="205"/>
      <c r="J69" s="203"/>
      <c r="L69" s="148"/>
    </row>
    <row r="70" spans="1:13" x14ac:dyDescent="0.15">
      <c r="A70" s="36"/>
      <c r="B70" s="37"/>
      <c r="C70" s="164"/>
      <c r="D70" s="184"/>
      <c r="E70" s="166"/>
      <c r="F70" s="206"/>
      <c r="G70" s="259"/>
      <c r="H70" s="204"/>
      <c r="I70" s="205"/>
      <c r="J70" s="203"/>
      <c r="L70" s="148"/>
    </row>
    <row r="71" spans="1:13" x14ac:dyDescent="0.15">
      <c r="A71" s="36"/>
      <c r="B71" s="37"/>
      <c r="C71" s="164"/>
      <c r="D71" s="173"/>
      <c r="E71" s="166"/>
      <c r="F71" s="206"/>
      <c r="G71" s="259"/>
      <c r="H71" s="204"/>
      <c r="I71" s="205"/>
      <c r="J71" s="203"/>
      <c r="L71" s="148"/>
    </row>
    <row r="72" spans="1:13" x14ac:dyDescent="0.15">
      <c r="A72" s="36"/>
      <c r="B72" s="37"/>
      <c r="C72" s="164"/>
      <c r="D72" s="185"/>
      <c r="E72" s="169"/>
      <c r="F72" s="208"/>
      <c r="G72" s="260"/>
      <c r="H72" s="209"/>
      <c r="I72" s="210"/>
      <c r="J72" s="211"/>
      <c r="L72" s="148"/>
    </row>
    <row r="73" spans="1:13" x14ac:dyDescent="0.15">
      <c r="A73" s="36"/>
      <c r="B73" s="37"/>
      <c r="C73" s="164"/>
      <c r="D73" s="165"/>
      <c r="E73" s="166"/>
      <c r="F73" s="206"/>
      <c r="G73" s="259"/>
      <c r="H73" s="204"/>
      <c r="I73" s="205"/>
      <c r="J73" s="203"/>
      <c r="L73" s="148"/>
    </row>
    <row r="74" spans="1:13" x14ac:dyDescent="0.15">
      <c r="A74" s="36"/>
      <c r="B74" s="37"/>
      <c r="C74" s="164"/>
      <c r="D74" s="173"/>
      <c r="E74" s="166"/>
      <c r="F74" s="206"/>
      <c r="G74" s="259"/>
      <c r="H74" s="204"/>
      <c r="I74" s="205"/>
      <c r="J74" s="203"/>
      <c r="L74" s="148"/>
    </row>
    <row r="75" spans="1:13" x14ac:dyDescent="0.15">
      <c r="A75" s="36"/>
      <c r="B75" s="37"/>
      <c r="C75" s="164"/>
      <c r="D75" s="173"/>
      <c r="E75" s="166"/>
      <c r="F75" s="206"/>
      <c r="G75" s="259"/>
      <c r="H75" s="204"/>
      <c r="I75" s="205"/>
      <c r="J75" s="203"/>
      <c r="K75" s="61"/>
      <c r="L75" s="148"/>
    </row>
    <row r="76" spans="1:13" x14ac:dyDescent="0.15">
      <c r="A76" s="36"/>
      <c r="B76" s="37"/>
      <c r="C76" s="164"/>
      <c r="D76" s="184"/>
      <c r="E76" s="166"/>
      <c r="F76" s="206"/>
      <c r="G76" s="259"/>
      <c r="H76" s="204"/>
      <c r="I76" s="205"/>
      <c r="J76" s="203"/>
      <c r="L76" s="148"/>
    </row>
    <row r="77" spans="1:13" x14ac:dyDescent="0.15">
      <c r="A77" s="36"/>
      <c r="B77" s="37"/>
      <c r="C77" s="164"/>
      <c r="D77" s="173"/>
      <c r="E77" s="166"/>
      <c r="F77" s="206"/>
      <c r="G77" s="259"/>
      <c r="H77" s="204"/>
      <c r="I77" s="205"/>
      <c r="J77" s="203"/>
      <c r="L77" s="148"/>
    </row>
    <row r="78" spans="1:13" ht="15" thickBot="1" x14ac:dyDescent="0.2">
      <c r="A78" s="36"/>
      <c r="B78" s="37"/>
      <c r="C78" s="164"/>
      <c r="D78" s="184"/>
      <c r="E78" s="166"/>
      <c r="F78" s="206"/>
      <c r="G78" s="259"/>
      <c r="H78" s="204"/>
      <c r="I78" s="205"/>
      <c r="J78" s="203"/>
      <c r="L78" s="148"/>
    </row>
    <row r="79" spans="1:13" x14ac:dyDescent="0.15">
      <c r="A79" s="36"/>
      <c r="B79" s="30" t="s">
        <v>170</v>
      </c>
      <c r="C79" s="186"/>
      <c r="D79" s="187"/>
      <c r="E79" s="188"/>
      <c r="F79" s="233"/>
      <c r="G79" s="265"/>
      <c r="H79" s="198"/>
      <c r="I79" s="199"/>
      <c r="J79" s="234"/>
      <c r="L79" s="148"/>
      <c r="M79" s="82"/>
    </row>
    <row r="80" spans="1:13" x14ac:dyDescent="0.15">
      <c r="A80" s="36"/>
      <c r="B80" s="37"/>
      <c r="C80" s="164"/>
      <c r="D80" s="189"/>
      <c r="E80" s="166"/>
      <c r="F80" s="206"/>
      <c r="G80" s="259"/>
      <c r="H80" s="204"/>
      <c r="I80" s="205"/>
      <c r="J80" s="203"/>
      <c r="L80" s="148"/>
      <c r="M80" s="82"/>
    </row>
    <row r="81" spans="1:13" x14ac:dyDescent="0.15">
      <c r="A81" s="36"/>
      <c r="B81" s="37"/>
      <c r="C81" s="164"/>
      <c r="D81" s="189"/>
      <c r="E81" s="166"/>
      <c r="F81" s="206"/>
      <c r="G81" s="259"/>
      <c r="H81" s="204"/>
      <c r="I81" s="205"/>
      <c r="J81" s="203"/>
      <c r="L81" s="148"/>
      <c r="M81" s="82"/>
    </row>
    <row r="82" spans="1:13" x14ac:dyDescent="0.15">
      <c r="A82" s="36"/>
      <c r="B82" s="37"/>
      <c r="C82" s="164"/>
      <c r="D82" s="189"/>
      <c r="E82" s="166"/>
      <c r="F82" s="206"/>
      <c r="G82" s="259"/>
      <c r="H82" s="204"/>
      <c r="I82" s="205"/>
      <c r="J82" s="203"/>
      <c r="L82" s="148"/>
      <c r="M82" s="82"/>
    </row>
    <row r="83" spans="1:13" x14ac:dyDescent="0.15">
      <c r="A83" s="36"/>
      <c r="B83" s="37"/>
      <c r="C83" s="190"/>
      <c r="D83" s="191"/>
      <c r="E83" s="192"/>
      <c r="F83" s="235"/>
      <c r="G83" s="266"/>
      <c r="H83" s="236"/>
      <c r="I83" s="237"/>
      <c r="J83" s="238"/>
      <c r="L83" s="148"/>
      <c r="M83" s="82"/>
    </row>
    <row r="84" spans="1:13" x14ac:dyDescent="0.15">
      <c r="A84" s="36"/>
      <c r="B84" s="89"/>
      <c r="C84" s="193"/>
      <c r="D84" s="194"/>
      <c r="E84" s="172"/>
      <c r="F84" s="239"/>
      <c r="G84" s="267"/>
      <c r="H84" s="240"/>
      <c r="I84" s="241"/>
      <c r="J84" s="242"/>
      <c r="L84" s="148"/>
    </row>
    <row r="85" spans="1:13" x14ac:dyDescent="0.15">
      <c r="A85" s="36"/>
      <c r="B85" s="89"/>
      <c r="C85" s="176"/>
      <c r="D85" s="195"/>
      <c r="E85" s="178"/>
      <c r="F85" s="221"/>
      <c r="G85" s="268"/>
      <c r="H85" s="223"/>
      <c r="I85" s="222"/>
      <c r="J85" s="243"/>
      <c r="L85" s="148"/>
    </row>
    <row r="86" spans="1:13" x14ac:dyDescent="0.15">
      <c r="A86" s="36"/>
      <c r="B86" s="37"/>
      <c r="C86" s="161"/>
      <c r="D86" s="162"/>
      <c r="E86" s="163"/>
      <c r="F86" s="200"/>
      <c r="G86" s="269"/>
      <c r="H86" s="201"/>
      <c r="I86" s="244"/>
      <c r="J86" s="245"/>
      <c r="L86" s="148"/>
    </row>
    <row r="87" spans="1:13" x14ac:dyDescent="0.15">
      <c r="A87" s="36"/>
      <c r="B87" s="37"/>
      <c r="C87" s="164"/>
      <c r="D87" s="165"/>
      <c r="E87" s="166"/>
      <c r="F87" s="206"/>
      <c r="G87" s="270"/>
      <c r="H87" s="204"/>
      <c r="I87" s="246"/>
      <c r="J87" s="247"/>
      <c r="L87" s="148"/>
    </row>
    <row r="88" spans="1:13" x14ac:dyDescent="0.15">
      <c r="A88" s="36"/>
      <c r="B88" s="99"/>
      <c r="C88" s="196"/>
      <c r="D88" s="197"/>
      <c r="E88" s="178"/>
      <c r="F88" s="248"/>
      <c r="G88" s="271"/>
      <c r="H88" s="231"/>
      <c r="I88" s="249"/>
      <c r="J88" s="250"/>
      <c r="L88" s="148"/>
    </row>
    <row r="89" spans="1:13" ht="13.5" customHeight="1" x14ac:dyDescent="0.15">
      <c r="A89" s="36"/>
      <c r="B89" s="437" t="s">
        <v>187</v>
      </c>
      <c r="C89" s="38" t="s">
        <v>248</v>
      </c>
      <c r="D89" s="39" t="s">
        <v>189</v>
      </c>
      <c r="E89" s="40" t="s">
        <v>227</v>
      </c>
      <c r="F89" s="41"/>
      <c r="G89" s="272"/>
      <c r="H89" s="201"/>
      <c r="I89" s="202"/>
      <c r="J89" s="16">
        <f t="shared" si="1"/>
        <v>0</v>
      </c>
      <c r="L89" s="148"/>
    </row>
    <row r="90" spans="1:13" x14ac:dyDescent="0.15">
      <c r="A90" s="36"/>
      <c r="B90" s="438"/>
      <c r="C90" s="48" t="s">
        <v>249</v>
      </c>
      <c r="D90" s="83" t="s">
        <v>191</v>
      </c>
      <c r="E90" s="45" t="s">
        <v>227</v>
      </c>
      <c r="F90" s="46"/>
      <c r="G90" s="258"/>
      <c r="H90" s="204"/>
      <c r="I90" s="205"/>
      <c r="J90" s="12">
        <f t="shared" si="1"/>
        <v>0</v>
      </c>
      <c r="L90" s="148"/>
    </row>
    <row r="91" spans="1:13" x14ac:dyDescent="0.15">
      <c r="A91" s="36"/>
      <c r="B91" s="438"/>
      <c r="C91" s="164"/>
      <c r="D91" s="165"/>
      <c r="E91" s="166"/>
      <c r="F91" s="206"/>
      <c r="G91" s="259"/>
      <c r="H91" s="204"/>
      <c r="I91" s="205"/>
      <c r="J91" s="203"/>
      <c r="L91" s="148"/>
    </row>
    <row r="92" spans="1:13" x14ac:dyDescent="0.15">
      <c r="A92" s="36"/>
      <c r="B92" s="37"/>
      <c r="C92" s="164"/>
      <c r="D92" s="165"/>
      <c r="E92" s="166"/>
      <c r="F92" s="206"/>
      <c r="G92" s="259"/>
      <c r="H92" s="204"/>
      <c r="I92" s="205"/>
      <c r="J92" s="203"/>
      <c r="L92" s="148"/>
    </row>
    <row r="93" spans="1:13" x14ac:dyDescent="0.15">
      <c r="A93" s="36"/>
      <c r="B93" s="37"/>
      <c r="C93" s="48" t="s">
        <v>250</v>
      </c>
      <c r="D93" s="44" t="s">
        <v>65</v>
      </c>
      <c r="E93" s="45" t="s">
        <v>227</v>
      </c>
      <c r="F93" s="46"/>
      <c r="G93" s="258"/>
      <c r="H93" s="204"/>
      <c r="I93" s="205"/>
      <c r="J93" s="12">
        <f t="shared" si="1"/>
        <v>0</v>
      </c>
      <c r="L93" s="148"/>
    </row>
    <row r="94" spans="1:13" x14ac:dyDescent="0.15">
      <c r="A94" s="36"/>
      <c r="B94" s="37"/>
      <c r="C94" s="164"/>
      <c r="D94" s="165"/>
      <c r="E94" s="166"/>
      <c r="F94" s="206"/>
      <c r="G94" s="259"/>
      <c r="H94" s="204"/>
      <c r="I94" s="205"/>
      <c r="J94" s="203"/>
      <c r="L94" s="148"/>
    </row>
    <row r="95" spans="1:13" x14ac:dyDescent="0.15">
      <c r="A95" s="36"/>
      <c r="B95" s="37"/>
      <c r="C95" s="48" t="s">
        <v>251</v>
      </c>
      <c r="D95" s="44" t="s">
        <v>69</v>
      </c>
      <c r="E95" s="45" t="s">
        <v>151</v>
      </c>
      <c r="F95" s="46"/>
      <c r="G95" s="258"/>
      <c r="H95" s="204"/>
      <c r="I95" s="207"/>
      <c r="J95" s="20">
        <f t="shared" si="1"/>
        <v>0</v>
      </c>
      <c r="L95" s="148"/>
    </row>
    <row r="96" spans="1:13" x14ac:dyDescent="0.15">
      <c r="A96" s="36"/>
      <c r="B96" s="37"/>
      <c r="C96" s="164"/>
      <c r="D96" s="165"/>
      <c r="E96" s="166"/>
      <c r="F96" s="206"/>
      <c r="G96" s="273"/>
      <c r="H96" s="204"/>
      <c r="I96" s="251"/>
      <c r="J96" s="252"/>
      <c r="L96" s="148"/>
    </row>
    <row r="97" spans="1:12" x14ac:dyDescent="0.15">
      <c r="A97" s="36"/>
      <c r="B97" s="37"/>
      <c r="C97" s="164"/>
      <c r="D97" s="165"/>
      <c r="E97" s="166"/>
      <c r="F97" s="206"/>
      <c r="G97" s="274"/>
      <c r="H97" s="204"/>
      <c r="I97" s="253"/>
      <c r="J97" s="252"/>
      <c r="L97" s="148"/>
    </row>
    <row r="98" spans="1:12" x14ac:dyDescent="0.15">
      <c r="A98" s="36"/>
      <c r="B98" s="37"/>
      <c r="C98" s="164"/>
      <c r="D98" s="165"/>
      <c r="E98" s="166"/>
      <c r="F98" s="206"/>
      <c r="G98" s="270"/>
      <c r="H98" s="204"/>
      <c r="I98" s="246"/>
      <c r="J98" s="247"/>
      <c r="L98" s="148"/>
    </row>
    <row r="99" spans="1:12" x14ac:dyDescent="0.15">
      <c r="A99" s="36"/>
      <c r="B99" s="37"/>
      <c r="C99" s="164"/>
      <c r="D99" s="165"/>
      <c r="E99" s="166"/>
      <c r="F99" s="206"/>
      <c r="G99" s="270"/>
      <c r="H99" s="204"/>
      <c r="I99" s="246"/>
      <c r="J99" s="247"/>
      <c r="L99" s="148"/>
    </row>
    <row r="100" spans="1:12" x14ac:dyDescent="0.15">
      <c r="A100" s="36"/>
      <c r="B100" s="358"/>
      <c r="C100" s="167"/>
      <c r="D100" s="168"/>
      <c r="E100" s="169"/>
      <c r="F100" s="208"/>
      <c r="G100" s="367"/>
      <c r="H100" s="209"/>
      <c r="I100" s="368"/>
      <c r="J100" s="369"/>
      <c r="L100" s="148"/>
    </row>
    <row r="101" spans="1:12" ht="15" thickBot="1" x14ac:dyDescent="0.2">
      <c r="A101" s="36"/>
      <c r="B101" s="362" t="s">
        <v>261</v>
      </c>
      <c r="C101" s="370"/>
      <c r="D101" s="371"/>
      <c r="E101" s="372"/>
      <c r="F101" s="373"/>
      <c r="G101" s="374"/>
      <c r="H101" s="375"/>
      <c r="I101" s="374"/>
      <c r="J101" s="376"/>
      <c r="L101" s="148"/>
    </row>
    <row r="102" spans="1:12" ht="15" thickBot="1" x14ac:dyDescent="0.2">
      <c r="A102" s="36"/>
      <c r="B102" s="142"/>
      <c r="C102" s="143"/>
      <c r="D102" s="143"/>
      <c r="E102" s="143"/>
      <c r="F102" s="144"/>
      <c r="G102" s="144"/>
      <c r="H102" s="439"/>
      <c r="I102" s="440"/>
      <c r="J102" s="145"/>
      <c r="L102" s="148"/>
    </row>
    <row r="103" spans="1:12" ht="15" thickBot="1" x14ac:dyDescent="0.2">
      <c r="A103" s="36"/>
      <c r="B103" s="105" t="s">
        <v>206</v>
      </c>
      <c r="C103" s="441" t="s">
        <v>1</v>
      </c>
      <c r="D103" s="441"/>
      <c r="E103" s="160"/>
      <c r="F103" s="442" t="s">
        <v>207</v>
      </c>
      <c r="G103" s="443"/>
      <c r="H103" s="442" t="s">
        <v>207</v>
      </c>
      <c r="I103" s="443"/>
      <c r="J103" s="107">
        <f>SUM(J2:J102)</f>
        <v>0</v>
      </c>
      <c r="L103" s="148"/>
    </row>
    <row r="104" spans="1:12" ht="15" thickTop="1" x14ac:dyDescent="0.15">
      <c r="A104" s="108" t="s">
        <v>208</v>
      </c>
      <c r="B104" s="30" t="s">
        <v>209</v>
      </c>
      <c r="C104" s="109" t="s">
        <v>210</v>
      </c>
      <c r="D104" s="110" t="s">
        <v>211</v>
      </c>
      <c r="E104" s="111">
        <v>250</v>
      </c>
      <c r="F104" s="112">
        <f>$B$112*E104</f>
        <v>1800</v>
      </c>
      <c r="G104" s="275"/>
      <c r="H104" s="113"/>
      <c r="I104" s="109"/>
      <c r="J104" s="97">
        <f t="shared" ref="J104:J106" si="2">(F104*G104)+(H104*I104)</f>
        <v>0</v>
      </c>
      <c r="L104" s="148"/>
    </row>
    <row r="105" spans="1:12" x14ac:dyDescent="0.15">
      <c r="A105" s="36"/>
      <c r="B105" s="114" t="s">
        <v>212</v>
      </c>
      <c r="C105" s="62" t="s">
        <v>213</v>
      </c>
      <c r="D105" s="115" t="s">
        <v>214</v>
      </c>
      <c r="E105" s="116">
        <v>700</v>
      </c>
      <c r="F105" s="117">
        <f t="shared" ref="F105:F106" si="3">$B$112*E105</f>
        <v>5040</v>
      </c>
      <c r="G105" s="276"/>
      <c r="H105" s="63"/>
      <c r="I105" s="62"/>
      <c r="J105" s="98">
        <f>(F105*G105)+(H105*I105)</f>
        <v>0</v>
      </c>
      <c r="L105" s="148"/>
    </row>
    <row r="106" spans="1:12" ht="15" thickBot="1" x14ac:dyDescent="0.2">
      <c r="A106" s="36"/>
      <c r="B106" s="118"/>
      <c r="C106" s="119" t="s">
        <v>215</v>
      </c>
      <c r="D106" s="120" t="s">
        <v>216</v>
      </c>
      <c r="E106" s="121">
        <v>995</v>
      </c>
      <c r="F106" s="122">
        <f t="shared" si="3"/>
        <v>7164</v>
      </c>
      <c r="G106" s="277"/>
      <c r="H106" s="123"/>
      <c r="I106" s="119"/>
      <c r="J106" s="124">
        <f t="shared" si="2"/>
        <v>0</v>
      </c>
      <c r="L106" s="148"/>
    </row>
    <row r="107" spans="1:12" ht="15" thickBot="1" x14ac:dyDescent="0.2">
      <c r="A107" s="125"/>
      <c r="B107" s="105" t="s">
        <v>206</v>
      </c>
      <c r="C107" s="441" t="s">
        <v>1</v>
      </c>
      <c r="D107" s="441"/>
      <c r="E107" s="160"/>
      <c r="F107" s="442" t="s">
        <v>207</v>
      </c>
      <c r="G107" s="443"/>
      <c r="H107" s="442" t="s">
        <v>207</v>
      </c>
      <c r="I107" s="443"/>
      <c r="J107" s="107">
        <f>SUM(J104:J106)</f>
        <v>0</v>
      </c>
      <c r="L107" s="148"/>
    </row>
    <row r="108" spans="1:12" ht="15.75" thickTop="1" thickBot="1" x14ac:dyDescent="0.2">
      <c r="A108" s="126"/>
      <c r="B108" s="127" t="s">
        <v>206</v>
      </c>
      <c r="C108" s="432" t="s">
        <v>1</v>
      </c>
      <c r="D108" s="432"/>
      <c r="E108" s="158"/>
      <c r="F108" s="433" t="s">
        <v>217</v>
      </c>
      <c r="G108" s="434"/>
      <c r="H108" s="433" t="s">
        <v>217</v>
      </c>
      <c r="I108" s="434"/>
      <c r="J108" s="129">
        <f>J103+J107</f>
        <v>0</v>
      </c>
      <c r="L108" s="148"/>
    </row>
    <row r="109" spans="1:12" ht="15" thickTop="1" x14ac:dyDescent="0.15">
      <c r="C109" s="131"/>
      <c r="D109" s="131"/>
      <c r="E109" s="132"/>
      <c r="F109" s="133"/>
      <c r="G109" s="133"/>
      <c r="H109" s="133"/>
      <c r="I109" s="133"/>
      <c r="J109" s="134"/>
    </row>
    <row r="110" spans="1:12" ht="15" thickBot="1" x14ac:dyDescent="0.2">
      <c r="A110" s="130" t="s">
        <v>218</v>
      </c>
      <c r="E110" s="135"/>
      <c r="F110" s="135"/>
      <c r="G110" s="135"/>
      <c r="H110" s="133"/>
      <c r="I110" s="135"/>
      <c r="J110" s="135"/>
    </row>
    <row r="111" spans="1:12" ht="15" thickTop="1" x14ac:dyDescent="0.15">
      <c r="A111" s="136"/>
      <c r="B111" s="137" t="s">
        <v>219</v>
      </c>
      <c r="C111" s="138" t="s">
        <v>220</v>
      </c>
      <c r="E111" s="135"/>
      <c r="F111" s="135"/>
      <c r="G111" s="135"/>
      <c r="H111" s="135"/>
      <c r="I111" s="135"/>
      <c r="J111" s="133"/>
    </row>
    <row r="112" spans="1:12" ht="15" thickBot="1" x14ac:dyDescent="0.2">
      <c r="A112" s="139" t="s">
        <v>221</v>
      </c>
      <c r="B112" s="445">
        <v>7.2</v>
      </c>
      <c r="C112" s="446">
        <v>45689</v>
      </c>
      <c r="E112" s="135"/>
      <c r="F112" s="135"/>
      <c r="G112" s="135"/>
      <c r="H112" s="135"/>
      <c r="I112" s="135"/>
      <c r="J112" s="135"/>
    </row>
    <row r="113" spans="2:10" ht="15" thickTop="1" x14ac:dyDescent="0.15">
      <c r="E113" s="135"/>
      <c r="F113" s="135"/>
      <c r="G113" s="135"/>
      <c r="H113" s="135"/>
      <c r="I113" s="135"/>
      <c r="J113" s="135"/>
    </row>
    <row r="114" spans="2:10" x14ac:dyDescent="0.15">
      <c r="B114" s="140" t="s">
        <v>222</v>
      </c>
    </row>
    <row r="115" spans="2:10" x14ac:dyDescent="0.15">
      <c r="B115" s="141" t="s">
        <v>223</v>
      </c>
    </row>
    <row r="116" spans="2:10" x14ac:dyDescent="0.15">
      <c r="B116" s="141" t="s">
        <v>224</v>
      </c>
    </row>
    <row r="117" spans="2:10" x14ac:dyDescent="0.15">
      <c r="B117" s="141" t="s">
        <v>273</v>
      </c>
    </row>
    <row r="118" spans="2:10" x14ac:dyDescent="0.15">
      <c r="B118" s="141" t="s">
        <v>268</v>
      </c>
    </row>
  </sheetData>
  <sheetProtection algorithmName="SHA-512" hashValue="rB979y2uDDdlxS3SK31OEMY+YgRlOiWrTMnqQDXRfOrPK/7qOM2iAE8aJIz512SdH4nZdVL9W1OcEaw9A/6RgQ==" saltValue="WPQka/Zm1WppamRDbTnrBQ==" spinCount="100000" sheet="1" objects="1" scenarios="1"/>
  <protectedRanges>
    <protectedRange algorithmName="SHA-512" hashValue="SbqlXve5jKm38lWGzwfIbbkNtHOQ5B6lLl2hFDqvl14cPlz/S6M7O1Xt5K3BlO9OL010OXRu7lKTQ/VK2CaCCQ==" saltValue="J2+zTLaxjGruOrGeGCzOfA==" spinCount="100000" sqref="B102:J102" name="edit"/>
    <protectedRange algorithmName="SHA-512" hashValue="SbqlXve5jKm38lWGzwfIbbkNtHOQ5B6lLl2hFDqvl14cPlz/S6M7O1Xt5K3BlO9OL010OXRu7lKTQ/VK2CaCCQ==" saltValue="J2+zTLaxjGruOrGeGCzOfA==" spinCount="100000" sqref="C112" name="edit_1"/>
    <protectedRange algorithmName="SHA-512" hashValue="SbqlXve5jKm38lWGzwfIbbkNtHOQ5B6lLl2hFDqvl14cPlz/S6M7O1Xt5K3BlO9OL010OXRu7lKTQ/VK2CaCCQ==" saltValue="J2+zTLaxjGruOrGeGCzOfA==" spinCount="100000" sqref="B112" name="edit_1_1"/>
  </protectedRanges>
  <mergeCells count="12">
    <mergeCell ref="C108:D108"/>
    <mergeCell ref="H108:I108"/>
    <mergeCell ref="F103:G103"/>
    <mergeCell ref="F107:G107"/>
    <mergeCell ref="F108:G108"/>
    <mergeCell ref="C107:D107"/>
    <mergeCell ref="H107:I107"/>
    <mergeCell ref="D1:E1"/>
    <mergeCell ref="B89:B91"/>
    <mergeCell ref="H102:I102"/>
    <mergeCell ref="C103:D103"/>
    <mergeCell ref="H103:I103"/>
  </mergeCells>
  <phoneticPr fontId="5"/>
  <dataValidations count="2">
    <dataValidation type="whole" allowBlank="1" showInputMessage="1" showErrorMessage="1" sqref="I104:I106 G104:G106 I2:I100" xr:uid="{2674B4B3-2EDC-4664-9BD6-A42665808EBF}">
      <formula1>0</formula1>
      <formula2>100</formula2>
    </dataValidation>
    <dataValidation type="decimal" allowBlank="1" showInputMessage="1" showErrorMessage="1" sqref="I101 G2:G101" xr:uid="{F86893B9-EF1D-4D7C-846E-51E8B8A6DD06}">
      <formula1>0</formula1>
      <formula2>100</formula2>
    </dataValidation>
  </dataValidations>
  <pageMargins left="0.7" right="0.7" top="0.75" bottom="0.75" header="0.3" footer="0.3"/>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A830AF73A0F44B9EE56077D9019254" ma:contentTypeVersion="20" ma:contentTypeDescription="新しいドキュメントを作成します。" ma:contentTypeScope="" ma:versionID="4029ea3144e4938f5d5d62457c3d418b">
  <xsd:schema xmlns:xsd="http://www.w3.org/2001/XMLSchema" xmlns:xs="http://www.w3.org/2001/XMLSchema" xmlns:p="http://schemas.microsoft.com/office/2006/metadata/properties" xmlns:ns2="4bac0f39-90c6-4e15-89c5-3a24e0adedec" xmlns:ns3="a4add9ab-9aa6-4011-b898-e4fbd39b2f02" targetNamespace="http://schemas.microsoft.com/office/2006/metadata/properties" ma:root="true" ma:fieldsID="5346886bf1846634d9e0c83c8638eed2" ns2:_="" ns3:_="">
    <xsd:import namespace="4bac0f39-90c6-4e15-89c5-3a24e0adedec"/>
    <xsd:import namespace="a4add9ab-9aa6-4011-b898-e4fbd39b2f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0f39-90c6-4e15-89c5-3a24e0aded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3cb9d403-1823-4ec6-b2f2-250b7876d0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add9ab-9aa6-4011-b898-e4fbd39b2f0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6872f1cc-b3ec-47a0-ae14-f4e69b065f2c}" ma:internalName="TaxCatchAll" ma:showField="CatchAllData" ma:web="a4add9ab-9aa6-4011-b898-e4fbd39b2f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add9ab-9aa6-4011-b898-e4fbd39b2f02" xsi:nil="true"/>
    <lcf76f155ced4ddcb4097134ff3c332f xmlns="4bac0f39-90c6-4e15-89c5-3a24e0aded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B43170-106A-4E5D-9276-86A3EE45AC98}">
  <ds:schemaRefs>
    <ds:schemaRef ds:uri="http://schemas.microsoft.com/sharepoint/v3/contenttype/forms"/>
  </ds:schemaRefs>
</ds:datastoreItem>
</file>

<file path=customXml/itemProps2.xml><?xml version="1.0" encoding="utf-8"?>
<ds:datastoreItem xmlns:ds="http://schemas.openxmlformats.org/officeDocument/2006/customXml" ds:itemID="{0A9796F9-FFE4-438C-95E9-B032A3152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c0f39-90c6-4e15-89c5-3a24e0adedec"/>
    <ds:schemaRef ds:uri="a4add9ab-9aa6-4011-b898-e4fbd39b2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4FDF18-D8FA-4A3F-99B7-4F45BD1BDFB4}">
  <ds:schemaRefs>
    <ds:schemaRef ds:uri="http://schemas.openxmlformats.org/package/2006/metadata/core-properties"/>
    <ds:schemaRef ds:uri="http://schemas.microsoft.com/office/2006/metadata/properties"/>
    <ds:schemaRef ds:uri="http://purl.org/dc/elements/1.1/"/>
    <ds:schemaRef ds:uri="a4add9ab-9aa6-4011-b898-e4fbd39b2f02"/>
    <ds:schemaRef ds:uri="http://purl.org/dc/terms/"/>
    <ds:schemaRef ds:uri="4bac0f39-90c6-4e15-89c5-3a24e0adedec"/>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9754d1b7-26b4-4e55-b8aa-f5ba625f3742}" enabled="1" method="Privileged" siteId="{66c65d8a-9158-4521-a2d8-664963db48e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Work order RMB</vt:lpstr>
      <vt:lpstr>Test Item RMB</vt:lpstr>
      <vt:lpstr>Test Item RMB(Alt. conn)</vt:lpstr>
      <vt:lpstr>'Test Item RMB'!Print_Area</vt:lpstr>
      <vt:lpstr>'Test Item RMB(Alt. conn)'!Print_Area</vt:lpstr>
      <vt:lpstr>'Work order RMB'!Print_Area</vt:lpstr>
    </vt:vector>
  </TitlesOfParts>
  <Manager/>
  <Company>Sony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0000046857</dc:creator>
  <cp:keywords/>
  <dc:description/>
  <cp:lastModifiedBy>Fukuda, Shigenobu (SGMO)</cp:lastModifiedBy>
  <cp:revision/>
  <cp:lastPrinted>2022-12-08T03:57:07Z</cp:lastPrinted>
  <dcterms:created xsi:type="dcterms:W3CDTF">2011-11-29T05:05:34Z</dcterms:created>
  <dcterms:modified xsi:type="dcterms:W3CDTF">2025-02-25T04:56:46Z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0x0101000FA830AF73A0F44B9EE56077D9019254</vt:lpwstr>
  </property>
  <property fmtid="{D5CDD505-2E9C-101B-9397-08002B2CF9AE}" pid="3" name="MediaServiceImageTags">
    <vt:lpwstr/>
  </property>
  <property fmtid="{D5CDD505-2E9C-101B-9397-08002B2CF9AE}" pid="4" name="MSIP_Label_9754d1b7-26b4-4e55-b8aa-f5ba625f3742_Enabled">
    <vt:lpwstr>true</vt:lpwstr>
  </property>
  <property fmtid="{D5CDD505-2E9C-101B-9397-08002B2CF9AE}" pid="5" name="MSIP_Label_9754d1b7-26b4-4e55-b8aa-f5ba625f3742_SetDate">
    <vt:lpwstr>2023-06-01T06:29:01Z</vt:lpwstr>
  </property>
  <property fmtid="{D5CDD505-2E9C-101B-9397-08002B2CF9AE}" pid="6" name="MSIP_Label_9754d1b7-26b4-4e55-b8aa-f5ba625f3742_Method">
    <vt:lpwstr>Privileged</vt:lpwstr>
  </property>
  <property fmtid="{D5CDD505-2E9C-101B-9397-08002B2CF9AE}" pid="7" name="MSIP_Label_9754d1b7-26b4-4e55-b8aa-f5ba625f3742_Name">
    <vt:lpwstr>9754d1b7-26b4-4e55-b8aa-f5ba625f3742</vt:lpwstr>
  </property>
  <property fmtid="{D5CDD505-2E9C-101B-9397-08002B2CF9AE}" pid="8" name="MSIP_Label_9754d1b7-26b4-4e55-b8aa-f5ba625f3742_SiteId">
    <vt:lpwstr>66c65d8a-9158-4521-a2d8-664963db48e4</vt:lpwstr>
  </property>
  <property fmtid="{D5CDD505-2E9C-101B-9397-08002B2CF9AE}" pid="9" name="MSIP_Label_9754d1b7-26b4-4e55-b8aa-f5ba625f3742_ActionId">
    <vt:lpwstr>b3204fa9-8ef5-4ea9-8b9b-14f372e88ca2</vt:lpwstr>
  </property>
  <property fmtid="{D5CDD505-2E9C-101B-9397-08002B2CF9AE}" pid="10" name="MSIP_Label_9754d1b7-26b4-4e55-b8aa-f5ba625f3742_ContentBits">
    <vt:lpwstr>0</vt:lpwstr>
  </property>
</Properties>
</file>