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000110290\OneDrive - Sony\Documents\#workspace\TWO_2501\external\public\"/>
    </mc:Choice>
  </mc:AlternateContent>
  <xr:revisionPtr revIDLastSave="0" documentId="13_ncr:1_{86382D31-4C30-4136-B228-7B519B462EC9}" xr6:coauthVersionLast="47" xr6:coauthVersionMax="47" xr10:uidLastSave="{00000000-0000-0000-0000-000000000000}"/>
  <bookViews>
    <workbookView xWindow="16260" yWindow="-25815" windowWidth="25710" windowHeight="21855" xr2:uid="{00000000-000D-0000-FFFF-FFFF00000000}"/>
  </bookViews>
  <sheets>
    <sheet name="Work order JP" sheetId="5" r:id="rId1"/>
    <sheet name="Test Item JP" sheetId="7" r:id="rId2"/>
    <sheet name="Test Item JP(Alt. conn)" sheetId="8" r:id="rId3"/>
  </sheets>
  <definedNames>
    <definedName name="_xlnm.Print_Area" localSheetId="1">'Test Item JP'!$A$1:$J$102</definedName>
    <definedName name="_xlnm.Print_Area" localSheetId="2">'Test Item JP(Alt. conn)'!$A$1:$J$102</definedName>
    <definedName name="_xlnm.Print_Area" localSheetId="0">'Work order JP'!$A$1:$AE$70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7" l="1"/>
  <c r="J2" i="7"/>
  <c r="J85" i="7"/>
  <c r="J84" i="7"/>
  <c r="J83" i="7"/>
  <c r="J82" i="7"/>
  <c r="J81" i="7"/>
  <c r="J80" i="7"/>
  <c r="J79" i="7"/>
  <c r="J78" i="7"/>
  <c r="J77" i="7"/>
  <c r="J76" i="7"/>
  <c r="J75" i="7"/>
  <c r="J74" i="7"/>
  <c r="J73" i="7"/>
  <c r="J72" i="7"/>
  <c r="J71" i="7"/>
  <c r="J70" i="7"/>
  <c r="J69" i="7"/>
  <c r="J68" i="7"/>
  <c r="J67" i="7"/>
  <c r="J66" i="7"/>
  <c r="J65" i="7"/>
  <c r="J64" i="7"/>
  <c r="J63" i="7"/>
  <c r="J62" i="7"/>
  <c r="J61" i="7"/>
  <c r="J60" i="7"/>
  <c r="J59" i="7"/>
  <c r="J58" i="7"/>
  <c r="J57" i="7"/>
  <c r="J56" i="7"/>
  <c r="J55" i="7"/>
  <c r="J54" i="7"/>
  <c r="J53" i="7"/>
  <c r="J52" i="7"/>
  <c r="J51" i="7"/>
  <c r="J50" i="7"/>
  <c r="J49" i="7"/>
  <c r="J48" i="7"/>
  <c r="J47" i="7"/>
  <c r="J46" i="7"/>
  <c r="J45" i="7"/>
  <c r="J44" i="7"/>
  <c r="J43" i="7"/>
  <c r="J42" i="7"/>
  <c r="J41" i="7"/>
  <c r="J40" i="7"/>
  <c r="J39" i="7"/>
  <c r="J38" i="7"/>
  <c r="J37" i="7"/>
  <c r="J36" i="7"/>
  <c r="J35" i="7"/>
  <c r="J34" i="7"/>
  <c r="J33" i="7"/>
  <c r="J32" i="7"/>
  <c r="J31" i="7"/>
  <c r="J30" i="7"/>
  <c r="J29" i="7"/>
  <c r="J28" i="7"/>
  <c r="J27" i="7"/>
  <c r="J25" i="7"/>
  <c r="J24" i="7"/>
  <c r="J23" i="7"/>
  <c r="J22" i="7"/>
  <c r="J21" i="7"/>
  <c r="J20" i="7"/>
  <c r="J62" i="8" l="1"/>
  <c r="J61" i="8"/>
  <c r="F90" i="8" l="1"/>
  <c r="J90" i="8" s="1"/>
  <c r="F89" i="8"/>
  <c r="J89" i="8" s="1"/>
  <c r="F88" i="8"/>
  <c r="J88" i="8" s="1"/>
  <c r="J81" i="8"/>
  <c r="J80" i="8"/>
  <c r="J79" i="8"/>
  <c r="J78" i="8"/>
  <c r="J60" i="8"/>
  <c r="J59" i="8"/>
  <c r="J58" i="8"/>
  <c r="J57" i="8"/>
  <c r="J56" i="8"/>
  <c r="J51" i="8"/>
  <c r="J49" i="8"/>
  <c r="J48" i="8"/>
  <c r="J47" i="8"/>
  <c r="J41" i="8"/>
  <c r="J32" i="8"/>
  <c r="J31" i="8"/>
  <c r="J30" i="8"/>
  <c r="J29" i="8"/>
  <c r="J24" i="8"/>
  <c r="J22" i="8"/>
  <c r="J21" i="8"/>
  <c r="J19" i="8"/>
  <c r="J12" i="8"/>
  <c r="J11" i="8"/>
  <c r="J10" i="8"/>
  <c r="J7" i="8"/>
  <c r="J5" i="8"/>
  <c r="J4" i="8"/>
  <c r="J2" i="8"/>
  <c r="J87" i="8" l="1"/>
  <c r="J91" i="8"/>
  <c r="E62" i="5"/>
  <c r="J92" i="8" l="1"/>
  <c r="J10" i="7"/>
  <c r="J9" i="7"/>
  <c r="J7" i="7"/>
  <c r="J5" i="7"/>
  <c r="J3" i="7"/>
  <c r="J6" i="7"/>
  <c r="F90" i="7"/>
  <c r="J90" i="7" s="1"/>
  <c r="F89" i="7"/>
  <c r="J89" i="7" s="1"/>
  <c r="F88" i="7"/>
  <c r="J88" i="7" s="1"/>
  <c r="J19" i="7"/>
  <c r="J18" i="7"/>
  <c r="J17" i="7"/>
  <c r="J16" i="7"/>
  <c r="J15" i="7"/>
  <c r="J14" i="7"/>
  <c r="J13" i="7"/>
  <c r="J12" i="7"/>
  <c r="J11" i="7"/>
  <c r="J8" i="7"/>
  <c r="J4" i="7"/>
  <c r="J91" i="7" l="1"/>
  <c r="J87" i="7"/>
  <c r="J92" i="7" l="1"/>
  <c r="M52" i="5" s="1"/>
</calcChain>
</file>

<file path=xl/sharedStrings.xml><?xml version="1.0" encoding="utf-8"?>
<sst xmlns="http://schemas.openxmlformats.org/spreadsheetml/2006/main" count="493" uniqueCount="264">
  <si>
    <t>Exhibit A: Form of Work Order</t>
    <phoneticPr fontId="2"/>
  </si>
  <si>
    <t xml:space="preserve"> </t>
    <phoneticPr fontId="5"/>
  </si>
  <si>
    <t>Sony Group Corporation</t>
    <phoneticPr fontId="2"/>
  </si>
  <si>
    <t>Project No:</t>
    <phoneticPr fontId="2"/>
  </si>
  <si>
    <t>ATC Use Only</t>
    <phoneticPr fontId="2"/>
  </si>
  <si>
    <t>TEST WORK ORDER</t>
    <phoneticPr fontId="2"/>
  </si>
  <si>
    <t>Between (ATC) :</t>
    <phoneticPr fontId="2"/>
  </si>
  <si>
    <t xml:space="preserve">Sony Group Corporation </t>
    <phoneticPr fontId="2"/>
  </si>
  <si>
    <t xml:space="preserve">and (HDMI Adopter) : </t>
    <phoneticPr fontId="5"/>
  </si>
  <si>
    <t>Please input your company name as HDMI Adopter.</t>
    <phoneticPr fontId="5"/>
  </si>
  <si>
    <t>HDMI Authorized Test Center</t>
    <phoneticPr fontId="2"/>
  </si>
  <si>
    <t xml:space="preserve">HDCP Adopter : </t>
    <phoneticPr fontId="5"/>
  </si>
  <si>
    <t>HDCP Adopter and Expiration Date is mandatory only if Test item contains HDCP testing.</t>
    <phoneticPr fontId="5"/>
  </si>
  <si>
    <t xml:space="preserve">HDCP Adopter Expiration Date : </t>
    <phoneticPr fontId="5"/>
  </si>
  <si>
    <t>You can find Expiration Date from DCP in &lt;https://www.digital-cp.com/licensee-list&gt;</t>
    <phoneticPr fontId="5"/>
  </si>
  <si>
    <t>Initial contract date</t>
  </si>
  <si>
    <t>Test Lab</t>
    <phoneticPr fontId="2"/>
  </si>
  <si>
    <t>Description of Product to be Tested</t>
    <phoneticPr fontId="2"/>
  </si>
  <si>
    <t>Product Name</t>
    <phoneticPr fontId="2"/>
  </si>
  <si>
    <t>Product Type (TV, BD etc)</t>
    <phoneticPr fontId="2"/>
  </si>
  <si>
    <t>Product Category</t>
    <phoneticPr fontId="2"/>
  </si>
  <si>
    <t>Note/Remarks (optional)</t>
    <phoneticPr fontId="2"/>
  </si>
  <si>
    <t>Contact information</t>
    <phoneticPr fontId="2"/>
  </si>
  <si>
    <t>Applicant Name</t>
    <phoneticPr fontId="2"/>
  </si>
  <si>
    <t>Title</t>
    <phoneticPr fontId="2"/>
  </si>
  <si>
    <t>Company Name</t>
    <phoneticPr fontId="2"/>
  </si>
  <si>
    <t>Division</t>
    <phoneticPr fontId="2"/>
  </si>
  <si>
    <t>Address</t>
    <phoneticPr fontId="2"/>
  </si>
  <si>
    <t>Telephone</t>
    <phoneticPr fontId="2"/>
  </si>
  <si>
    <t>E-Mail</t>
    <phoneticPr fontId="2"/>
  </si>
  <si>
    <t>Total Amount</t>
    <phoneticPr fontId="2"/>
  </si>
  <si>
    <t>Test Commencement Date</t>
    <phoneticPr fontId="2"/>
  </si>
  <si>
    <t xml:space="preserve">Adopter: </t>
    <phoneticPr fontId="2"/>
  </si>
  <si>
    <t>Accepted and agreed;</t>
    <phoneticPr fontId="5"/>
  </si>
  <si>
    <t xml:space="preserve">ATC: </t>
    <phoneticPr fontId="2"/>
  </si>
  <si>
    <t>Name:</t>
    <phoneticPr fontId="2"/>
  </si>
  <si>
    <t>Title:</t>
    <phoneticPr fontId="2"/>
  </si>
  <si>
    <t>Date:</t>
    <phoneticPr fontId="2"/>
  </si>
  <si>
    <t xml:space="preserve">Title: </t>
    <phoneticPr fontId="2"/>
  </si>
  <si>
    <t xml:space="preserve">Date: </t>
    <phoneticPr fontId="2"/>
  </si>
  <si>
    <t>Item</t>
    <phoneticPr fontId="5"/>
  </si>
  <si>
    <t>Category</t>
    <phoneticPr fontId="2"/>
  </si>
  <si>
    <t>No.</t>
    <phoneticPr fontId="2"/>
  </si>
  <si>
    <t>Description</t>
    <phoneticPr fontId="2"/>
  </si>
  <si>
    <r>
      <t>Price</t>
    </r>
    <r>
      <rPr>
        <b/>
        <vertAlign val="superscript"/>
        <sz val="11"/>
        <rFont val="Tahoma"/>
        <family val="2"/>
      </rPr>
      <t>*1</t>
    </r>
    <phoneticPr fontId="2"/>
  </si>
  <si>
    <t>Q'ty</t>
    <phoneticPr fontId="2"/>
  </si>
  <si>
    <r>
      <t>Re-Test</t>
    </r>
    <r>
      <rPr>
        <b/>
        <vertAlign val="superscript"/>
        <sz val="11"/>
        <rFont val="Tahoma"/>
        <family val="2"/>
      </rPr>
      <t>*1</t>
    </r>
    <phoneticPr fontId="2"/>
  </si>
  <si>
    <t>Total</t>
    <phoneticPr fontId="2"/>
  </si>
  <si>
    <t>ver:</t>
    <phoneticPr fontId="5"/>
  </si>
  <si>
    <t>Test Fee</t>
    <phoneticPr fontId="5"/>
  </si>
  <si>
    <t>Source</t>
    <phoneticPr fontId="2"/>
  </si>
  <si>
    <t>N100a</t>
    <phoneticPr fontId="5"/>
  </si>
  <si>
    <t>Compliance Test: HDMI1.4 or 1.4&amp;2.x</t>
    <phoneticPr fontId="2"/>
  </si>
  <si>
    <t>1 port</t>
    <phoneticPr fontId="5"/>
  </si>
  <si>
    <t>Please chose either N100a or N100b.</t>
    <phoneticPr fontId="5"/>
  </si>
  <si>
    <t>N100b</t>
    <phoneticPr fontId="5"/>
  </si>
  <si>
    <t>Compliance Test: HDMI2.x only</t>
    <phoneticPr fontId="5"/>
  </si>
  <si>
    <t>N101</t>
    <phoneticPr fontId="5"/>
  </si>
  <si>
    <t>+ Additional Port</t>
    <phoneticPr fontId="5"/>
  </si>
  <si>
    <t>per port</t>
  </si>
  <si>
    <t>N102</t>
    <phoneticPr fontId="5"/>
  </si>
  <si>
    <t>+ CEC</t>
    <phoneticPr fontId="5"/>
  </si>
  <si>
    <t>1 function</t>
    <phoneticPr fontId="5"/>
  </si>
  <si>
    <t>N103</t>
    <phoneticPr fontId="5"/>
  </si>
  <si>
    <t>+ Additional Function</t>
    <phoneticPr fontId="5"/>
  </si>
  <si>
    <t>per function</t>
    <phoneticPr fontId="5"/>
  </si>
  <si>
    <t>N104</t>
    <phoneticPr fontId="5"/>
  </si>
  <si>
    <t>+ ARC</t>
    <phoneticPr fontId="5"/>
  </si>
  <si>
    <t>N105</t>
    <phoneticPr fontId="5"/>
  </si>
  <si>
    <t>+ HEC/CDC/Network</t>
    <phoneticPr fontId="5"/>
  </si>
  <si>
    <t>N106</t>
    <phoneticPr fontId="5"/>
  </si>
  <si>
    <t>+ HDMI2.x TMDS &lt;= 340MHz</t>
    <phoneticPr fontId="5"/>
  </si>
  <si>
    <t>per port</t>
    <phoneticPr fontId="5"/>
  </si>
  <si>
    <t>Ex. YCC420/A/R 21:9/HDR</t>
    <phoneticPr fontId="5"/>
  </si>
  <si>
    <t>N107</t>
    <phoneticPr fontId="5"/>
  </si>
  <si>
    <t>+ HDMI2.x TMDS &gt; 340MHz</t>
    <phoneticPr fontId="5"/>
  </si>
  <si>
    <t>N108</t>
    <phoneticPr fontId="5"/>
  </si>
  <si>
    <t>+ HDMI2.x eARC</t>
    <phoneticPr fontId="2"/>
  </si>
  <si>
    <t>N109</t>
    <phoneticPr fontId="5"/>
  </si>
  <si>
    <t>+ HDMI2.x FRL</t>
    <phoneticPr fontId="2"/>
  </si>
  <si>
    <t>N110</t>
    <phoneticPr fontId="5"/>
  </si>
  <si>
    <r>
      <t>+ DSC</t>
    </r>
    <r>
      <rPr>
        <vertAlign val="superscript"/>
        <sz val="10"/>
        <rFont val="Tahoma"/>
        <family val="2"/>
      </rPr>
      <t>*4</t>
    </r>
    <phoneticPr fontId="5"/>
  </si>
  <si>
    <t>N111</t>
    <phoneticPr fontId="5"/>
  </si>
  <si>
    <t>N180</t>
    <phoneticPr fontId="5"/>
  </si>
  <si>
    <t>+ HDCP1.4</t>
    <phoneticPr fontId="5"/>
  </si>
  <si>
    <t>1 port</t>
  </si>
  <si>
    <t>N181</t>
    <phoneticPr fontId="5"/>
  </si>
  <si>
    <t>N182</t>
    <phoneticPr fontId="5"/>
  </si>
  <si>
    <t>+ HDCP2.x</t>
    <phoneticPr fontId="5"/>
  </si>
  <si>
    <t>N183</t>
    <phoneticPr fontId="5"/>
  </si>
  <si>
    <t>Sink</t>
    <phoneticPr fontId="2"/>
  </si>
  <si>
    <t>N200a</t>
    <phoneticPr fontId="5"/>
  </si>
  <si>
    <t>Please chose either N200a or N200b.</t>
    <phoneticPr fontId="5"/>
  </si>
  <si>
    <t>N200b</t>
    <phoneticPr fontId="5"/>
  </si>
  <si>
    <t>N201</t>
    <phoneticPr fontId="5"/>
  </si>
  <si>
    <t>N202</t>
    <phoneticPr fontId="5"/>
  </si>
  <si>
    <t xml:space="preserve">+ CEC </t>
    <phoneticPr fontId="5"/>
  </si>
  <si>
    <t>N203</t>
    <phoneticPr fontId="5"/>
  </si>
  <si>
    <t>N204</t>
    <phoneticPr fontId="5"/>
  </si>
  <si>
    <t>N205</t>
    <phoneticPr fontId="5"/>
  </si>
  <si>
    <t>N207</t>
    <phoneticPr fontId="5"/>
  </si>
  <si>
    <t>N208</t>
    <phoneticPr fontId="5"/>
  </si>
  <si>
    <t>N280</t>
    <phoneticPr fontId="5"/>
  </si>
  <si>
    <t>N281</t>
    <phoneticPr fontId="5"/>
  </si>
  <si>
    <t>N282</t>
    <phoneticPr fontId="5"/>
  </si>
  <si>
    <t>N283</t>
    <phoneticPr fontId="5"/>
  </si>
  <si>
    <t>Repeater</t>
    <phoneticPr fontId="2"/>
  </si>
  <si>
    <t>N300a</t>
    <phoneticPr fontId="5"/>
  </si>
  <si>
    <t>Compliance Test: HDMI1.4 or 1.4&amp;2.x</t>
    <phoneticPr fontId="5"/>
  </si>
  <si>
    <t>1 in &amp; 1 out</t>
  </si>
  <si>
    <t>Please chose either N300a or N300b.</t>
    <phoneticPr fontId="5"/>
  </si>
  <si>
    <t>N300b</t>
    <phoneticPr fontId="5"/>
  </si>
  <si>
    <t>N301</t>
    <phoneticPr fontId="5"/>
  </si>
  <si>
    <t>+ Source Function (Max_TMDS_Clock = MiniSource)</t>
    <phoneticPr fontId="5"/>
  </si>
  <si>
    <t>N302</t>
    <phoneticPr fontId="5"/>
  </si>
  <si>
    <t>+ Sink Function (Max_TMDS_Clock = MiniSink)</t>
    <phoneticPr fontId="5"/>
  </si>
  <si>
    <t>N303</t>
    <phoneticPr fontId="5"/>
  </si>
  <si>
    <r>
      <t xml:space="preserve">+ Source Function (Max_TMDS_Clock </t>
    </r>
    <r>
      <rPr>
        <sz val="10"/>
        <rFont val="ＭＳ Ｐゴシック"/>
        <family val="3"/>
        <charset val="128"/>
        <scheme val="minor"/>
      </rPr>
      <t>≠</t>
    </r>
    <r>
      <rPr>
        <sz val="10"/>
        <rFont val="Tahoma"/>
        <family val="2"/>
      </rPr>
      <t xml:space="preserve"> MiniSource)</t>
    </r>
    <phoneticPr fontId="5"/>
  </si>
  <si>
    <t>N304</t>
  </si>
  <si>
    <r>
      <t xml:space="preserve">+ Sink Function (Max_TMDS_Clock </t>
    </r>
    <r>
      <rPr>
        <sz val="10"/>
        <rFont val="ＭＳ Ｐゴシック"/>
        <family val="3"/>
        <charset val="128"/>
        <scheme val="minor"/>
      </rPr>
      <t>≠</t>
    </r>
    <r>
      <rPr>
        <sz val="10"/>
        <rFont val="Tahoma"/>
        <family val="2"/>
      </rPr>
      <t xml:space="preserve"> MiniSink)</t>
    </r>
    <phoneticPr fontId="5"/>
  </si>
  <si>
    <t>N305</t>
  </si>
  <si>
    <t>+ Additional Output Port</t>
    <phoneticPr fontId="5"/>
  </si>
  <si>
    <t>N306</t>
  </si>
  <si>
    <t>+ Additional Input Port</t>
    <phoneticPr fontId="5"/>
  </si>
  <si>
    <t>N307</t>
  </si>
  <si>
    <t>N308</t>
  </si>
  <si>
    <t>N309</t>
  </si>
  <si>
    <t>N310</t>
    <phoneticPr fontId="5"/>
  </si>
  <si>
    <t>N311</t>
    <phoneticPr fontId="5"/>
  </si>
  <si>
    <t>N312</t>
    <phoneticPr fontId="5"/>
  </si>
  <si>
    <t>N313</t>
    <phoneticPr fontId="5"/>
  </si>
  <si>
    <t>N314</t>
    <phoneticPr fontId="5"/>
  </si>
  <si>
    <t>N315</t>
    <phoneticPr fontId="5"/>
  </si>
  <si>
    <t>N316</t>
    <phoneticPr fontId="5"/>
  </si>
  <si>
    <t>N317</t>
    <phoneticPr fontId="5"/>
  </si>
  <si>
    <t>N340</t>
    <phoneticPr fontId="5"/>
  </si>
  <si>
    <t>Please fill sum of outputs &amp; inputs. For ex., if DUT has 1-output &amp; 2-inputs, fill 3 to Q'ty</t>
    <phoneticPr fontId="5"/>
  </si>
  <si>
    <t>N343</t>
    <phoneticPr fontId="5"/>
  </si>
  <si>
    <t>N345</t>
    <phoneticPr fontId="5"/>
  </si>
  <si>
    <t>N380</t>
    <phoneticPr fontId="5"/>
  </si>
  <si>
    <t>N381</t>
    <phoneticPr fontId="5"/>
  </si>
  <si>
    <t>+ Additional Input/Output Port</t>
    <phoneticPr fontId="5"/>
  </si>
  <si>
    <t>N382</t>
    <phoneticPr fontId="5"/>
  </si>
  <si>
    <t>+ Source Function Port</t>
    <phoneticPr fontId="5"/>
  </si>
  <si>
    <t>N383</t>
    <phoneticPr fontId="5"/>
  </si>
  <si>
    <t>+ Sink Function Port</t>
    <phoneticPr fontId="5"/>
  </si>
  <si>
    <t>N384</t>
    <phoneticPr fontId="5"/>
  </si>
  <si>
    <t>N385</t>
    <phoneticPr fontId="5"/>
  </si>
  <si>
    <t>N386</t>
    <phoneticPr fontId="5"/>
  </si>
  <si>
    <t>N387</t>
    <phoneticPr fontId="5"/>
  </si>
  <si>
    <t>Cable</t>
    <phoneticPr fontId="2"/>
  </si>
  <si>
    <t>N400</t>
    <phoneticPr fontId="5"/>
  </si>
  <si>
    <t>N401</t>
    <phoneticPr fontId="5"/>
  </si>
  <si>
    <t>N402</t>
    <phoneticPr fontId="5"/>
  </si>
  <si>
    <t>N403</t>
    <phoneticPr fontId="5"/>
  </si>
  <si>
    <t>N404</t>
    <phoneticPr fontId="5"/>
  </si>
  <si>
    <t>Converter Cable</t>
  </si>
  <si>
    <t>N405</t>
    <phoneticPr fontId="5"/>
  </si>
  <si>
    <t>HDMI1.4 &amp; 2.x(Until Pass) &amp; EMI(One Run)</t>
    <phoneticPr fontId="5"/>
  </si>
  <si>
    <t>N406</t>
    <phoneticPr fontId="5"/>
  </si>
  <si>
    <t>HDMI2.x(Until Pass) &amp; EMI(One Run)</t>
    <phoneticPr fontId="5"/>
  </si>
  <si>
    <t>Directly Attached Device</t>
    <phoneticPr fontId="5"/>
  </si>
  <si>
    <t>N500</t>
    <phoneticPr fontId="5"/>
  </si>
  <si>
    <t>Directly Attached Source</t>
    <phoneticPr fontId="2"/>
  </si>
  <si>
    <t>N501</t>
    <phoneticPr fontId="5"/>
  </si>
  <si>
    <t>Directly Attached Sink</t>
  </si>
  <si>
    <t>N502</t>
    <phoneticPr fontId="5"/>
  </si>
  <si>
    <t>N503</t>
    <phoneticPr fontId="5"/>
  </si>
  <si>
    <t>N504</t>
    <phoneticPr fontId="5"/>
  </si>
  <si>
    <t>N505</t>
    <phoneticPr fontId="5"/>
  </si>
  <si>
    <t>+ HDCP for Directly Attached Source</t>
    <phoneticPr fontId="5"/>
  </si>
  <si>
    <t>N506</t>
    <phoneticPr fontId="5"/>
  </si>
  <si>
    <t>+ HDCP for Directly Attached Sink</t>
    <phoneticPr fontId="5"/>
  </si>
  <si>
    <t xml:space="preserve">   </t>
    <phoneticPr fontId="2"/>
  </si>
  <si>
    <t>S.TTL</t>
    <phoneticPr fontId="5"/>
  </si>
  <si>
    <t>Others</t>
    <phoneticPr fontId="5"/>
  </si>
  <si>
    <r>
      <t>Surchage</t>
    </r>
    <r>
      <rPr>
        <b/>
        <vertAlign val="superscript"/>
        <sz val="10"/>
        <rFont val="Tahoma"/>
        <family val="2"/>
      </rPr>
      <t>*2</t>
    </r>
    <phoneticPr fontId="5"/>
  </si>
  <si>
    <t>N901</t>
    <phoneticPr fontId="5"/>
  </si>
  <si>
    <t>Cable</t>
    <phoneticPr fontId="5"/>
  </si>
  <si>
    <t>(HDMI Forum)</t>
    <phoneticPr fontId="5"/>
  </si>
  <si>
    <t>N902</t>
    <phoneticPr fontId="5"/>
  </si>
  <si>
    <r>
      <t>Sink/Source</t>
    </r>
    <r>
      <rPr>
        <vertAlign val="superscript"/>
        <sz val="10"/>
        <rFont val="Tahoma"/>
        <family val="2"/>
      </rPr>
      <t>*3</t>
    </r>
    <phoneticPr fontId="5"/>
  </si>
  <si>
    <t>N903</t>
    <phoneticPr fontId="5"/>
  </si>
  <si>
    <r>
      <t>Repeater</t>
    </r>
    <r>
      <rPr>
        <vertAlign val="superscript"/>
        <sz val="10"/>
        <rFont val="Tahoma"/>
        <family val="2"/>
      </rPr>
      <t>*3</t>
    </r>
    <phoneticPr fontId="5"/>
  </si>
  <si>
    <t>G.TTL</t>
    <phoneticPr fontId="5"/>
  </si>
  <si>
    <t>Exchange Rate</t>
    <phoneticPr fontId="5"/>
  </si>
  <si>
    <t>Rate</t>
    <phoneticPr fontId="5"/>
  </si>
  <si>
    <t>Ref.</t>
    <phoneticPr fontId="5"/>
  </si>
  <si>
    <t>US$-JPY</t>
    <phoneticPr fontId="5"/>
  </si>
  <si>
    <t>*1. Please contact us for more information.</t>
    <phoneticPr fontId="5"/>
  </si>
  <si>
    <t>*2. Applicable if ATC Testing contains HDMI2.x.</t>
    <phoneticPr fontId="5"/>
  </si>
  <si>
    <t>*3. HDMI Forum is waiving this Testing Surcharge until January 1, 2021.</t>
    <phoneticPr fontId="5"/>
  </si>
  <si>
    <t>N100E</t>
    <phoneticPr fontId="5"/>
  </si>
  <si>
    <t>Compliance Test (Eelectrical test for alternate connector)</t>
    <phoneticPr fontId="2"/>
  </si>
  <si>
    <t>per DUT</t>
    <phoneticPr fontId="5"/>
  </si>
  <si>
    <t>N101E</t>
    <phoneticPr fontId="5"/>
  </si>
  <si>
    <t>N102E</t>
    <phoneticPr fontId="5"/>
  </si>
  <si>
    <t>N104E</t>
    <phoneticPr fontId="5"/>
  </si>
  <si>
    <t>N107E</t>
    <phoneticPr fontId="5"/>
  </si>
  <si>
    <t>N108E</t>
    <phoneticPr fontId="5"/>
  </si>
  <si>
    <t>N109E</t>
    <phoneticPr fontId="5"/>
  </si>
  <si>
    <t>Only Electrical Tests are required for Alternate Connector. Contained 1st port test fee.</t>
    <phoneticPr fontId="5"/>
  </si>
  <si>
    <t>Please fill additional port. For ex., if DUT has 2 ports, fill 1 to Q'ty.</t>
    <phoneticPr fontId="5"/>
  </si>
  <si>
    <t>Only Electrical Tests are required for Alternate Connector. Contained 1st in/out port test fee.</t>
    <phoneticPr fontId="5"/>
  </si>
  <si>
    <t>Please fill sum of outputs without 1st output port. For ex., if DUT has 2-outputs, fill 1 to Q'ty</t>
    <phoneticPr fontId="5"/>
  </si>
  <si>
    <t>Please fill sum of inputs without 1st input port. For ex., if DUT has 3-inputs, fill 2 to Q'ty</t>
    <phoneticPr fontId="5"/>
  </si>
  <si>
    <t>+ Source Function</t>
    <phoneticPr fontId="5"/>
  </si>
  <si>
    <t>+ Sink Function</t>
    <phoneticPr fontId="5"/>
  </si>
  <si>
    <t>N343E</t>
    <phoneticPr fontId="5"/>
  </si>
  <si>
    <t>N345E</t>
    <phoneticPr fontId="5"/>
  </si>
  <si>
    <t>N200E</t>
    <phoneticPr fontId="5"/>
  </si>
  <si>
    <t>N201E</t>
    <phoneticPr fontId="5"/>
  </si>
  <si>
    <t>N202E</t>
    <phoneticPr fontId="5"/>
  </si>
  <si>
    <t>N204E</t>
    <phoneticPr fontId="5"/>
  </si>
  <si>
    <t>N209E</t>
    <phoneticPr fontId="5"/>
  </si>
  <si>
    <t>N210E</t>
    <phoneticPr fontId="5"/>
  </si>
  <si>
    <t>N211E</t>
    <phoneticPr fontId="5"/>
  </si>
  <si>
    <t>N300E</t>
    <phoneticPr fontId="5"/>
  </si>
  <si>
    <t>N305E</t>
    <phoneticPr fontId="5"/>
  </si>
  <si>
    <t>N306E</t>
    <phoneticPr fontId="5"/>
  </si>
  <si>
    <t>N307E</t>
    <phoneticPr fontId="5"/>
  </si>
  <si>
    <t>N309E</t>
    <phoneticPr fontId="5"/>
  </si>
  <si>
    <t>N314E</t>
    <phoneticPr fontId="5"/>
  </si>
  <si>
    <t>N315E</t>
    <phoneticPr fontId="5"/>
  </si>
  <si>
    <t>N316E</t>
    <phoneticPr fontId="5"/>
  </si>
  <si>
    <t>N317E</t>
    <phoneticPr fontId="5"/>
  </si>
  <si>
    <t>N340E</t>
    <phoneticPr fontId="5"/>
  </si>
  <si>
    <t>N500E</t>
    <phoneticPr fontId="5"/>
  </si>
  <si>
    <t>N501E</t>
    <phoneticPr fontId="5"/>
  </si>
  <si>
    <t>N502E</t>
    <phoneticPr fontId="5"/>
  </si>
  <si>
    <t>N503E</t>
    <phoneticPr fontId="5"/>
  </si>
  <si>
    <t>Remarks (optional)</t>
    <phoneticPr fontId="5"/>
  </si>
  <si>
    <t>Passive Adapter</t>
    <phoneticPr fontId="5"/>
  </si>
  <si>
    <t>N600</t>
    <phoneticPr fontId="5"/>
  </si>
  <si>
    <t>Compliance Test</t>
    <phoneticPr fontId="2"/>
  </si>
  <si>
    <t>*5. Applicable if Cable Type is Wire, Passive, Active or Converter as Active Optical method.</t>
    <phoneticPr fontId="5"/>
  </si>
  <si>
    <r>
      <t>Compliance Test (with HEC)</t>
    </r>
    <r>
      <rPr>
        <vertAlign val="superscript"/>
        <sz val="10"/>
        <rFont val="Tahoma"/>
        <family val="2"/>
      </rPr>
      <t>*5</t>
    </r>
    <phoneticPr fontId="5"/>
  </si>
  <si>
    <r>
      <t>Compliance Test (with HEC) &amp; Premium Cable</t>
    </r>
    <r>
      <rPr>
        <vertAlign val="superscript"/>
        <sz val="10"/>
        <rFont val="Tahoma"/>
        <family val="2"/>
      </rPr>
      <t>*5</t>
    </r>
    <phoneticPr fontId="2"/>
  </si>
  <si>
    <r>
      <t>Compliance Test (without HEC) &amp; Premium Cable</t>
    </r>
    <r>
      <rPr>
        <vertAlign val="superscript"/>
        <sz val="10"/>
        <rFont val="Tahoma"/>
        <family val="2"/>
      </rPr>
      <t>*5</t>
    </r>
    <phoneticPr fontId="2"/>
  </si>
  <si>
    <r>
      <t>Premium Cable Only</t>
    </r>
    <r>
      <rPr>
        <vertAlign val="superscript"/>
        <sz val="10"/>
        <rFont val="Tahoma"/>
        <family val="2"/>
      </rPr>
      <t>*5</t>
    </r>
    <phoneticPr fontId="5"/>
  </si>
  <si>
    <t xml:space="preserve">HDMI Adopter ID : </t>
    <phoneticPr fontId="5"/>
  </si>
  <si>
    <r>
      <t xml:space="preserve">You can find your company's Adopter ID from </t>
    </r>
    <r>
      <rPr>
        <b/>
        <sz val="11"/>
        <color theme="1"/>
        <rFont val="Arial"/>
        <family val="2"/>
      </rPr>
      <t>Adopter Profile</t>
    </r>
    <r>
      <rPr>
        <sz val="11"/>
        <color theme="1"/>
        <rFont val="Arial"/>
        <family val="2"/>
      </rPr>
      <t xml:space="preserve"> in left-side menu after login to HDMI Adopter Extranet&lt;https://adopter.hdmi.org/login.aspx&gt;.</t>
    </r>
    <phoneticPr fontId="5"/>
  </si>
  <si>
    <r>
      <t>+ HDMI 2.x Gaming-VRR</t>
    </r>
    <r>
      <rPr>
        <vertAlign val="superscript"/>
        <sz val="10"/>
        <rFont val="Tahoma"/>
        <family val="2"/>
      </rPr>
      <t>*4</t>
    </r>
    <phoneticPr fontId="5"/>
  </si>
  <si>
    <r>
      <t>+ HDMI 2.x QMS-VRR</t>
    </r>
    <r>
      <rPr>
        <vertAlign val="superscript"/>
        <sz val="10"/>
        <rFont val="Tahoma"/>
        <family val="2"/>
      </rPr>
      <t>*4</t>
    </r>
    <phoneticPr fontId="5"/>
  </si>
  <si>
    <t>N216</t>
    <phoneticPr fontId="5"/>
  </si>
  <si>
    <t>*4. This price is based on current* CTS and it may be revised if CTS version is updated. (* Source: 2.1m, Sink: 2.1m, Repeater: 2.1c)</t>
    <phoneticPr fontId="5"/>
  </si>
  <si>
    <t>Tatsuya Okawa</t>
    <phoneticPr fontId="2"/>
  </si>
  <si>
    <t>Senior Manager</t>
    <phoneticPr fontId="2"/>
  </si>
  <si>
    <t>Mr. Tatsuya Okawa</t>
    <phoneticPr fontId="5"/>
  </si>
  <si>
    <t>Reference is made to the “HDMI ATC Testing Service Agreement” (the “Agreement”) executed by and between Sony Group Corporation (“ATC”) and HDMI Adopter as set forth above (“Adopter”).
Unless otherwise defined herein, words and phrases used in this Work Order shall have the same meaning as defined in the Agreement.
Adopter hereby requests ATC to perform the ATC Testing pursuant to the Agreement and the following conditions:
* ATC may outsource any part of testing regarding HDMI ATC Compliance Test to 
  Sony Global Manufacturing &amp; Operations Corporation ("Sony GM&amp;O Corp."), Allion Labs Inc. and/or Allion Japan Inc.
* ATC may disclose Adopter’s Confidential Information to HDMI Forum, Inc., HDMI Licensing Administrator, Inc. and/or their respective agents.
* Allion Labs, Inc. or Sony GM&amp;O Corp. will issue the invoice on behalf of ATC.
* The payment due date shall be specified in such invoice.
ATC and Adopter acknowledge and agree that this Work Order may be issued by Adopter and accepted by ATC in the form of a PDF of the Work Order with the name and title of its representative and the date of issuance or acceptance completed (without wet or electronic signature).
By sending the PDF to ATC, Adopter shall be deemed to represent and warrant that this Work Order has been issued by a duly authorized representative of Adopter who has the authority to bind Adopter to the terms and conditions of the Agreement, including this Work Order.</t>
    <phoneticPr fontId="5"/>
  </si>
  <si>
    <t xml:space="preserve">effective date of the Agreement (as defined below): </t>
    <phoneticPr fontId="5"/>
  </si>
  <si>
    <t>ver: 1.8.0</t>
    <phoneticPr fontId="5"/>
  </si>
  <si>
    <t>1.8.0-250221</t>
    <phoneticPr fontId="5"/>
  </si>
  <si>
    <t>+ HDMI2.x additional EDID tests for additional EDIDs</t>
    <phoneticPr fontId="5"/>
  </si>
  <si>
    <t>per EDID</t>
    <phoneticPr fontId="5"/>
  </si>
  <si>
    <t>N206</t>
    <phoneticPr fontId="5"/>
  </si>
  <si>
    <t>N209</t>
  </si>
  <si>
    <t>N210</t>
  </si>
  <si>
    <t>N211</t>
  </si>
  <si>
    <t>N212</t>
  </si>
  <si>
    <t>N213</t>
  </si>
  <si>
    <t>N214</t>
  </si>
  <si>
    <t>N215</t>
  </si>
  <si>
    <t>N212E</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</si>
</sst>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0_ ;_ &quot;¥&quot;* \-#,##0_ ;_ &quot;¥&quot;* &quot;-&quot;_ ;_ @_ "/>
    <numFmt numFmtId="176" formatCode="&quot;¥&quot;#,##0_);[Red]\(&quot;¥&quot;#,##0\)"/>
    <numFmt numFmtId="177" formatCode="0_);[Red]\(0\)"/>
    <numFmt numFmtId="178" formatCode="&quot;NT$&quot;#,##0_);[Red]\(&quot;NT$&quot;#,##0\)"/>
    <numFmt numFmtId="179" formatCode="#,##0_ "/>
    <numFmt numFmtId="180" formatCode="#,##0_);[Red]\(#,##0\)"/>
    <numFmt numFmtId="181" formatCode="&quot;US$&quot;#,##0.00;\-&quot;US$&quot;#,##0.00"/>
    <numFmt numFmtId="182" formatCode="#,##0.00_ "/>
    <numFmt numFmtId="183" formatCode="_-&quot;NT$&quot;* #,##0_ ;_-&quot;NT$&quot;* \-#,##0\ ;_-&quot;NT$&quot;* &quot;&quot;_ ;_-@_ "/>
  </numFmts>
  <fonts count="4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Tahoma"/>
      <family val="2"/>
    </font>
    <font>
      <b/>
      <sz val="11"/>
      <name val="Arial"/>
      <family val="2"/>
    </font>
    <font>
      <sz val="6"/>
      <name val="ＭＳ Ｐゴシック"/>
      <family val="2"/>
      <charset val="128"/>
      <scheme val="minor"/>
    </font>
    <font>
      <sz val="11"/>
      <name val="Tahoma"/>
      <family val="2"/>
    </font>
    <font>
      <b/>
      <sz val="10"/>
      <name val="Arial"/>
      <family val="2"/>
    </font>
    <font>
      <sz val="11"/>
      <color theme="1"/>
      <name val="ＭＳ Ｐゴシック"/>
      <family val="3"/>
      <charset val="128"/>
      <scheme val="minor"/>
    </font>
    <font>
      <b/>
      <sz val="11"/>
      <name val="Times New Roman"/>
      <family val="1"/>
    </font>
    <font>
      <sz val="11"/>
      <name val="Times New Roman"/>
      <family val="1"/>
    </font>
    <font>
      <b/>
      <sz val="10"/>
      <name val="Tahoma"/>
      <family val="2"/>
    </font>
    <font>
      <b/>
      <sz val="10"/>
      <name val="Times New Roman"/>
      <family val="1"/>
    </font>
    <font>
      <sz val="11"/>
      <color theme="0"/>
      <name val="Times New Roman"/>
      <family val="1"/>
    </font>
    <font>
      <sz val="11"/>
      <color theme="0"/>
      <name val="ＭＳ Ｐゴシック"/>
      <family val="3"/>
      <charset val="128"/>
    </font>
    <font>
      <b/>
      <sz val="11"/>
      <color rgb="FFFF0000"/>
      <name val="Tahoma"/>
      <family val="2"/>
    </font>
    <font>
      <sz val="10"/>
      <name val="Arial"/>
      <family val="2"/>
    </font>
    <font>
      <sz val="11"/>
      <name val="Arial"/>
      <family val="2"/>
    </font>
    <font>
      <sz val="12"/>
      <name val="Arial"/>
      <family val="2"/>
    </font>
    <font>
      <b/>
      <u/>
      <sz val="11"/>
      <name val="Arial"/>
      <family val="2"/>
    </font>
    <font>
      <u/>
      <sz val="9"/>
      <name val="Arial"/>
      <family val="2"/>
    </font>
    <font>
      <u/>
      <sz val="11"/>
      <name val="Arial"/>
      <family val="2"/>
    </font>
    <font>
      <b/>
      <u/>
      <sz val="16"/>
      <name val="Arial"/>
      <family val="2"/>
    </font>
    <font>
      <u/>
      <sz val="12"/>
      <name val="Arial"/>
      <family val="2"/>
    </font>
    <font>
      <sz val="8"/>
      <name val="Arial"/>
      <family val="2"/>
    </font>
    <font>
      <sz val="9"/>
      <name val="Arial"/>
      <family val="2"/>
    </font>
    <font>
      <i/>
      <u/>
      <sz val="11"/>
      <name val="Arial"/>
      <family val="2"/>
    </font>
    <font>
      <i/>
      <sz val="11"/>
      <name val="Arial"/>
      <family val="2"/>
    </font>
    <font>
      <i/>
      <sz val="12"/>
      <name val="Arial"/>
      <family val="2"/>
    </font>
    <font>
      <sz val="8"/>
      <name val="Tahoma"/>
      <family val="2"/>
    </font>
    <font>
      <sz val="10"/>
      <name val="Tahoma"/>
      <family val="2"/>
    </font>
    <font>
      <b/>
      <sz val="9"/>
      <name val="Tahoma"/>
      <family val="2"/>
    </font>
    <font>
      <sz val="10"/>
      <color rgb="FFFF0000"/>
      <name val="Tahoma"/>
      <family val="2"/>
    </font>
    <font>
      <b/>
      <vertAlign val="superscript"/>
      <sz val="10"/>
      <name val="Tahoma"/>
      <family val="2"/>
    </font>
    <font>
      <sz val="11"/>
      <color theme="1"/>
      <name val="ＭＳ Ｐゴシック"/>
      <family val="2"/>
      <charset val="128"/>
      <scheme val="minor"/>
    </font>
    <font>
      <b/>
      <sz val="11"/>
      <color theme="1"/>
      <name val="Tahoma"/>
      <family val="2"/>
    </font>
    <font>
      <b/>
      <vertAlign val="superscript"/>
      <sz val="11"/>
      <name val="Tahoma"/>
      <family val="2"/>
    </font>
    <font>
      <sz val="10"/>
      <color theme="1"/>
      <name val="Tahoma"/>
      <family val="2"/>
    </font>
    <font>
      <b/>
      <sz val="10"/>
      <color theme="1"/>
      <name val="Tahoma"/>
      <family val="2"/>
    </font>
    <font>
      <sz val="11"/>
      <color theme="1"/>
      <name val="Tahoma"/>
      <family val="2"/>
    </font>
    <font>
      <b/>
      <sz val="6"/>
      <name val="Tahoma"/>
      <family val="2"/>
    </font>
    <font>
      <vertAlign val="superscript"/>
      <sz val="10"/>
      <name val="Tahoma"/>
      <family val="2"/>
    </font>
    <font>
      <sz val="10"/>
      <name val="ＭＳ Ｐゴシック"/>
      <family val="3"/>
      <charset val="128"/>
      <scheme val="minor"/>
    </font>
    <font>
      <sz val="11"/>
      <color theme="1"/>
      <name val="Arial"/>
      <family val="2"/>
    </font>
    <font>
      <sz val="11"/>
      <color rgb="FFFF0000"/>
      <name val="Arial"/>
      <family val="2"/>
    </font>
    <font>
      <sz val="8"/>
      <color rgb="FFFF0000"/>
      <name val="Arial"/>
      <family val="2"/>
    </font>
    <font>
      <b/>
      <sz val="11"/>
      <color rgb="FFFF0000"/>
      <name val="Arial"/>
      <family val="2"/>
    </font>
    <font>
      <b/>
      <sz val="11"/>
      <color theme="1"/>
      <name val="Arial"/>
      <family val="2"/>
    </font>
  </fonts>
  <fills count="10">
    <fill>
      <patternFill patternType="none"/>
    </fill>
    <fill>
      <patternFill patternType="gray125"/>
    </fill>
    <fill>
      <patternFill patternType="solid">
        <fgColor rgb="FFFFFF99"/>
        <bgColor indexed="64"/>
      </patternFill>
    </fill>
    <fill>
      <patternFill patternType="solid">
        <fgColor rgb="FFCCCCFF"/>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s>
  <borders count="85">
    <border>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auto="1"/>
      </left>
      <right style="medium">
        <color auto="1"/>
      </right>
      <top style="double">
        <color auto="1"/>
      </top>
      <bottom style="medium">
        <color auto="1"/>
      </bottom>
      <diagonal/>
    </border>
    <border>
      <left style="thin">
        <color indexed="64"/>
      </left>
      <right style="thin">
        <color indexed="64"/>
      </right>
      <top style="double">
        <color auto="1"/>
      </top>
      <bottom style="medium">
        <color indexed="64"/>
      </bottom>
      <diagonal/>
    </border>
    <border>
      <left style="thin">
        <color indexed="64"/>
      </left>
      <right style="double">
        <color auto="1"/>
      </right>
      <top style="double">
        <color auto="1"/>
      </top>
      <bottom style="medium">
        <color indexed="64"/>
      </bottom>
      <diagonal/>
    </border>
    <border>
      <left style="double">
        <color auto="1"/>
      </left>
      <right style="medium">
        <color auto="1"/>
      </right>
      <top/>
      <bottom/>
      <diagonal/>
    </border>
    <border>
      <left/>
      <right style="thin">
        <color indexed="64"/>
      </right>
      <top style="medium">
        <color indexed="64"/>
      </top>
      <bottom/>
      <diagonal/>
    </border>
    <border>
      <left style="thin">
        <color indexed="64"/>
      </left>
      <right style="double">
        <color auto="1"/>
      </right>
      <top style="hair">
        <color indexed="64"/>
      </top>
      <bottom style="hair">
        <color indexed="64"/>
      </bottom>
      <diagonal/>
    </border>
    <border>
      <left style="thick">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double">
        <color auto="1"/>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uble">
        <color auto="1"/>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uble">
        <color auto="1"/>
      </right>
      <top style="hair">
        <color indexed="64"/>
      </top>
      <bottom style="thin">
        <color indexed="64"/>
      </bottom>
      <diagonal/>
    </border>
    <border>
      <left style="thin">
        <color indexed="64"/>
      </left>
      <right style="double">
        <color auto="1"/>
      </right>
      <top/>
      <bottom style="hair">
        <color indexed="64"/>
      </bottom>
      <diagonal/>
    </border>
    <border>
      <left style="thin">
        <color indexed="64"/>
      </left>
      <right style="double">
        <color auto="1"/>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uble">
        <color auto="1"/>
      </right>
      <top/>
      <bottom style="thin">
        <color indexed="64"/>
      </bottom>
      <diagonal/>
    </border>
    <border>
      <left/>
      <right style="double">
        <color auto="1"/>
      </right>
      <top style="thin">
        <color indexed="64"/>
      </top>
      <bottom style="hair">
        <color indexed="64"/>
      </bottom>
      <diagonal/>
    </border>
    <border>
      <left/>
      <right style="double">
        <color auto="1"/>
      </right>
      <top/>
      <bottom style="hair">
        <color indexed="64"/>
      </bottom>
      <diagonal/>
    </border>
    <border>
      <left/>
      <right style="double">
        <color auto="1"/>
      </right>
      <top style="hair">
        <color indexed="64"/>
      </top>
      <bottom style="hair">
        <color indexed="64"/>
      </bottom>
      <diagonal/>
    </border>
    <border>
      <left style="thin">
        <color indexed="64"/>
      </left>
      <right/>
      <top style="hair">
        <color indexed="64"/>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right style="double">
        <color auto="1"/>
      </right>
      <top style="medium">
        <color auto="1"/>
      </top>
      <bottom style="medium">
        <color auto="1"/>
      </bottom>
      <diagonal/>
    </border>
    <border>
      <left/>
      <right/>
      <top/>
      <bottom style="thick">
        <color auto="1"/>
      </bottom>
      <diagonal/>
    </border>
    <border>
      <left style="thin">
        <color auto="1"/>
      </left>
      <right/>
      <top/>
      <bottom style="thick">
        <color auto="1"/>
      </bottom>
      <diagonal/>
    </border>
    <border>
      <left/>
      <right style="thin">
        <color indexed="64"/>
      </right>
      <top/>
      <bottom style="thick">
        <color auto="1"/>
      </bottom>
      <diagonal/>
    </border>
    <border>
      <left style="thin">
        <color indexed="64"/>
      </left>
      <right style="double">
        <color auto="1"/>
      </right>
      <top/>
      <bottom style="thick">
        <color auto="1"/>
      </bottom>
      <diagonal/>
    </border>
    <border>
      <left style="double">
        <color auto="1"/>
      </left>
      <right style="medium">
        <color auto="1"/>
      </right>
      <top style="thick">
        <color auto="1"/>
      </top>
      <bottom/>
      <diagonal/>
    </border>
    <border>
      <left/>
      <right style="thin">
        <color indexed="64"/>
      </right>
      <top style="thick">
        <color auto="1"/>
      </top>
      <bottom style="hair">
        <color indexed="64"/>
      </bottom>
      <diagonal/>
    </border>
    <border>
      <left style="thin">
        <color indexed="64"/>
      </left>
      <right style="double">
        <color auto="1"/>
      </right>
      <top style="hair">
        <color indexed="64"/>
      </top>
      <bottom style="medium">
        <color auto="1"/>
      </bottom>
      <diagonal/>
    </border>
    <border>
      <left style="double">
        <color auto="1"/>
      </left>
      <right style="medium">
        <color auto="1"/>
      </right>
      <top/>
      <bottom style="thick">
        <color auto="1"/>
      </bottom>
      <diagonal/>
    </border>
    <border>
      <left style="double">
        <color auto="1"/>
      </left>
      <right/>
      <top/>
      <bottom style="double">
        <color auto="1"/>
      </bottom>
      <diagonal/>
    </border>
    <border>
      <left style="thin">
        <color indexed="64"/>
      </left>
      <right/>
      <top/>
      <bottom style="double">
        <color auto="1"/>
      </bottom>
      <diagonal/>
    </border>
    <border>
      <left/>
      <right style="thin">
        <color indexed="64"/>
      </right>
      <top/>
      <bottom style="double">
        <color indexed="64"/>
      </bottom>
      <diagonal/>
    </border>
    <border>
      <left style="thin">
        <color indexed="64"/>
      </left>
      <right style="double">
        <color auto="1"/>
      </right>
      <top style="thick">
        <color auto="1"/>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auto="1"/>
      </left>
      <right style="thin">
        <color indexed="64"/>
      </right>
      <top style="thin">
        <color indexed="64"/>
      </top>
      <bottom/>
      <diagonal/>
    </border>
    <border>
      <left style="thin">
        <color indexed="64"/>
      </left>
      <right/>
      <top/>
      <bottom/>
      <diagonal/>
    </border>
    <border>
      <left style="medium">
        <color auto="1"/>
      </left>
      <right/>
      <top style="thin">
        <color auto="1"/>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style="thin">
        <color indexed="64"/>
      </left>
      <right style="double">
        <color auto="1"/>
      </right>
      <top style="thin">
        <color indexed="64"/>
      </top>
      <bottom style="medium">
        <color indexed="64"/>
      </bottom>
      <diagonal/>
    </border>
    <border>
      <left/>
      <right style="double">
        <color auto="1"/>
      </right>
      <top style="hair">
        <color indexed="64"/>
      </top>
      <bottom/>
      <diagonal/>
    </border>
  </borders>
  <cellStyleXfs count="5">
    <xf numFmtId="0" fontId="0" fillId="0" borderId="0">
      <alignment vertical="center"/>
    </xf>
    <xf numFmtId="0" fontId="1" fillId="0" borderId="0">
      <alignment vertical="center"/>
    </xf>
    <xf numFmtId="0" fontId="8" fillId="0" borderId="0">
      <alignment vertical="center"/>
    </xf>
    <xf numFmtId="0" fontId="1" fillId="0" borderId="0">
      <alignment vertical="center"/>
    </xf>
    <xf numFmtId="38" fontId="34" fillId="0" borderId="0" applyFont="0" applyFill="0" applyBorder="0" applyAlignment="0" applyProtection="0">
      <alignment vertical="center"/>
    </xf>
  </cellStyleXfs>
  <cellXfs count="418">
    <xf numFmtId="0" fontId="0" fillId="0" borderId="0" xfId="0">
      <alignment vertical="center"/>
    </xf>
    <xf numFmtId="0" fontId="3" fillId="0" borderId="0" xfId="0" applyFont="1">
      <alignment vertical="center"/>
    </xf>
    <xf numFmtId="180" fontId="11" fillId="0" borderId="30" xfId="4" applyNumberFormat="1" applyFont="1" applyFill="1" applyBorder="1" applyAlignment="1" applyProtection="1">
      <alignment vertical="center"/>
    </xf>
    <xf numFmtId="180" fontId="11" fillId="0" borderId="37" xfId="4" applyNumberFormat="1" applyFont="1" applyFill="1" applyBorder="1" applyAlignment="1" applyProtection="1">
      <alignment vertical="center"/>
    </xf>
    <xf numFmtId="180" fontId="11" fillId="0" borderId="41" xfId="4" applyNumberFormat="1" applyFont="1" applyFill="1" applyBorder="1" applyAlignment="1" applyProtection="1">
      <alignment vertical="center"/>
    </xf>
    <xf numFmtId="180" fontId="11" fillId="0" borderId="45" xfId="4" applyNumberFormat="1" applyFont="1" applyFill="1" applyBorder="1" applyAlignment="1" applyProtection="1">
      <alignment vertical="center"/>
    </xf>
    <xf numFmtId="180" fontId="11" fillId="0" borderId="46" xfId="4" applyNumberFormat="1" applyFont="1" applyFill="1" applyBorder="1" applyAlignment="1" applyProtection="1">
      <alignment vertical="center"/>
    </xf>
    <xf numFmtId="180" fontId="11" fillId="0" borderId="47" xfId="4" applyNumberFormat="1" applyFont="1" applyFill="1" applyBorder="1" applyAlignment="1" applyProtection="1">
      <alignment vertical="center"/>
    </xf>
    <xf numFmtId="180" fontId="11" fillId="0" borderId="50" xfId="4" applyNumberFormat="1" applyFont="1" applyFill="1" applyBorder="1" applyAlignment="1" applyProtection="1">
      <alignment vertical="center"/>
    </xf>
    <xf numFmtId="180" fontId="11" fillId="0" borderId="53" xfId="4" applyNumberFormat="1" applyFont="1" applyFill="1" applyBorder="1" applyAlignment="1" applyProtection="1">
      <alignment vertical="center"/>
    </xf>
    <xf numFmtId="0" fontId="35" fillId="3" borderId="25"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6" xfId="0" applyFont="1" applyFill="1" applyBorder="1" applyAlignment="1">
      <alignment horizontal="center" vertical="center"/>
    </xf>
    <xf numFmtId="178" fontId="3" fillId="3" borderId="26" xfId="0" applyNumberFormat="1" applyFont="1" applyFill="1" applyBorder="1" applyAlignment="1">
      <alignment horizontal="center" vertical="center" wrapText="1"/>
    </xf>
    <xf numFmtId="177" fontId="3" fillId="3" borderId="26" xfId="0" applyNumberFormat="1" applyFont="1" applyFill="1" applyBorder="1" applyAlignment="1">
      <alignment horizontal="center" vertical="center"/>
    </xf>
    <xf numFmtId="176" fontId="3" fillId="3" borderId="27" xfId="0" applyNumberFormat="1" applyFont="1" applyFill="1" applyBorder="1" applyAlignment="1">
      <alignment horizontal="center" vertical="center"/>
    </xf>
    <xf numFmtId="0" fontId="37" fillId="0" borderId="0" xfId="0" applyFont="1" applyAlignment="1">
      <alignment horizontal="right" vertical="center"/>
    </xf>
    <xf numFmtId="0" fontId="37" fillId="0" borderId="0" xfId="0" applyFont="1">
      <alignment vertical="center"/>
    </xf>
    <xf numFmtId="0" fontId="38" fillId="0" borderId="28" xfId="0" applyFont="1" applyBorder="1" applyAlignment="1">
      <alignment horizontal="center" vertical="center"/>
    </xf>
    <xf numFmtId="0" fontId="11" fillId="0" borderId="29" xfId="0" applyFont="1" applyBorder="1" applyAlignment="1">
      <alignment horizontal="center" vertical="center"/>
    </xf>
    <xf numFmtId="0" fontId="30" fillId="0" borderId="11" xfId="3" applyFont="1" applyBorder="1">
      <alignment vertical="center"/>
    </xf>
    <xf numFmtId="0" fontId="30" fillId="0" borderId="12" xfId="3" applyFont="1" applyBorder="1">
      <alignment vertical="center"/>
    </xf>
    <xf numFmtId="0" fontId="30" fillId="0" borderId="13" xfId="3" applyFont="1" applyBorder="1">
      <alignment vertical="center"/>
    </xf>
    <xf numFmtId="179" fontId="30" fillId="0" borderId="11" xfId="3" applyNumberFormat="1" applyFont="1" applyBorder="1">
      <alignment vertical="center"/>
    </xf>
    <xf numFmtId="180" fontId="30" fillId="0" borderId="11" xfId="3" applyNumberFormat="1" applyFont="1" applyBorder="1">
      <alignment vertical="center"/>
    </xf>
    <xf numFmtId="0" fontId="39" fillId="0" borderId="28" xfId="0" applyFont="1" applyBorder="1">
      <alignment vertical="center"/>
    </xf>
    <xf numFmtId="0" fontId="11" fillId="0" borderId="32" xfId="0" applyFont="1" applyBorder="1" applyAlignment="1">
      <alignment horizontal="center" vertical="center"/>
    </xf>
    <xf numFmtId="0" fontId="30" fillId="0" borderId="33" xfId="3" applyFont="1" applyBorder="1">
      <alignment vertical="center"/>
    </xf>
    <xf numFmtId="0" fontId="30" fillId="0" borderId="34" xfId="3" applyFont="1" applyBorder="1">
      <alignment vertical="center"/>
    </xf>
    <xf numFmtId="0" fontId="30" fillId="0" borderId="35" xfId="3" applyFont="1" applyBorder="1">
      <alignment vertical="center"/>
    </xf>
    <xf numFmtId="179" fontId="30" fillId="0" borderId="33" xfId="3" applyNumberFormat="1" applyFont="1" applyBorder="1">
      <alignment vertical="center"/>
    </xf>
    <xf numFmtId="180" fontId="30" fillId="0" borderId="33" xfId="3" applyNumberFormat="1" applyFont="1" applyBorder="1">
      <alignment vertical="center"/>
    </xf>
    <xf numFmtId="14" fontId="30" fillId="0" borderId="14" xfId="3" applyNumberFormat="1" applyFont="1" applyBorder="1">
      <alignment vertical="center"/>
    </xf>
    <xf numFmtId="0" fontId="30" fillId="0" borderId="15" xfId="3" quotePrefix="1" applyFont="1" applyBorder="1" applyAlignment="1">
      <alignment horizontal="left" vertical="center" indent="1"/>
    </xf>
    <xf numFmtId="0" fontId="30" fillId="0" borderId="16" xfId="3" applyFont="1" applyBorder="1">
      <alignment vertical="center"/>
    </xf>
    <xf numFmtId="179" fontId="30" fillId="0" borderId="14" xfId="3" applyNumberFormat="1" applyFont="1" applyBorder="1">
      <alignment vertical="center"/>
    </xf>
    <xf numFmtId="180" fontId="30" fillId="0" borderId="14" xfId="3" applyNumberFormat="1" applyFont="1" applyBorder="1">
      <alignment vertical="center"/>
    </xf>
    <xf numFmtId="0" fontId="30" fillId="0" borderId="14" xfId="3" applyFont="1" applyBorder="1">
      <alignment vertical="center"/>
    </xf>
    <xf numFmtId="0" fontId="30" fillId="0" borderId="15" xfId="3" quotePrefix="1" applyFont="1" applyBorder="1" applyAlignment="1">
      <alignment horizontal="left" vertical="center" indent="2"/>
    </xf>
    <xf numFmtId="0" fontId="30" fillId="0" borderId="19" xfId="3" applyFont="1" applyBorder="1">
      <alignment vertical="center"/>
    </xf>
    <xf numFmtId="0" fontId="30" fillId="0" borderId="36" xfId="3" quotePrefix="1" applyFont="1" applyBorder="1" applyAlignment="1">
      <alignment horizontal="left" vertical="center" indent="1"/>
    </xf>
    <xf numFmtId="0" fontId="30" fillId="0" borderId="20" xfId="3" applyFont="1" applyBorder="1">
      <alignment vertical="center"/>
    </xf>
    <xf numFmtId="179" fontId="30" fillId="0" borderId="19" xfId="3" applyNumberFormat="1" applyFont="1" applyBorder="1">
      <alignment vertical="center"/>
    </xf>
    <xf numFmtId="180" fontId="30" fillId="0" borderId="19" xfId="3" applyNumberFormat="1" applyFont="1" applyBorder="1">
      <alignment vertical="center"/>
    </xf>
    <xf numFmtId="0" fontId="30" fillId="0" borderId="38" xfId="3" applyFont="1" applyBorder="1">
      <alignment vertical="center"/>
    </xf>
    <xf numFmtId="0" fontId="30" fillId="0" borderId="39" xfId="3" quotePrefix="1" applyFont="1" applyBorder="1" applyAlignment="1">
      <alignment horizontal="left" vertical="center" indent="1"/>
    </xf>
    <xf numFmtId="0" fontId="30" fillId="0" borderId="40" xfId="3" applyFont="1" applyBorder="1">
      <alignment vertical="center"/>
    </xf>
    <xf numFmtId="179" fontId="30" fillId="0" borderId="38" xfId="3" applyNumberFormat="1" applyFont="1" applyBorder="1">
      <alignment vertical="center"/>
    </xf>
    <xf numFmtId="180" fontId="30" fillId="0" borderId="38" xfId="3" applyNumberFormat="1" applyFont="1" applyBorder="1">
      <alignment vertical="center"/>
    </xf>
    <xf numFmtId="0" fontId="30" fillId="0" borderId="15" xfId="0" quotePrefix="1" applyFont="1" applyBorder="1" applyAlignment="1">
      <alignment horizontal="left" vertical="center" indent="1"/>
    </xf>
    <xf numFmtId="0" fontId="32" fillId="0" borderId="0" xfId="0" applyFont="1">
      <alignment vertical="center"/>
    </xf>
    <xf numFmtId="0" fontId="30" fillId="0" borderId="14" xfId="0" applyFont="1" applyBorder="1">
      <alignment vertical="center"/>
    </xf>
    <xf numFmtId="179" fontId="30" fillId="0" borderId="14" xfId="0" applyNumberFormat="1" applyFont="1" applyBorder="1">
      <alignment vertical="center"/>
    </xf>
    <xf numFmtId="180" fontId="30" fillId="0" borderId="14" xfId="0" applyNumberFormat="1" applyFont="1" applyBorder="1">
      <alignment vertical="center"/>
    </xf>
    <xf numFmtId="0" fontId="30" fillId="0" borderId="19" xfId="0" applyFont="1" applyBorder="1">
      <alignment vertical="center"/>
    </xf>
    <xf numFmtId="179" fontId="30" fillId="0" borderId="19" xfId="0" applyNumberFormat="1" applyFont="1" applyBorder="1">
      <alignment vertical="center"/>
    </xf>
    <xf numFmtId="0" fontId="30" fillId="0" borderId="42" xfId="0" applyFont="1" applyBorder="1">
      <alignment vertical="center"/>
    </xf>
    <xf numFmtId="0" fontId="30" fillId="0" borderId="44" xfId="3" applyFont="1" applyBorder="1">
      <alignment vertical="center"/>
    </xf>
    <xf numFmtId="179" fontId="30" fillId="0" borderId="42" xfId="0" applyNumberFormat="1" applyFont="1" applyBorder="1">
      <alignment vertical="center"/>
    </xf>
    <xf numFmtId="180" fontId="30" fillId="0" borderId="42" xfId="0" applyNumberFormat="1" applyFont="1" applyBorder="1">
      <alignment vertical="center"/>
    </xf>
    <xf numFmtId="0" fontId="30" fillId="0" borderId="34" xfId="3" quotePrefix="1" applyFont="1" applyBorder="1" applyAlignment="1">
      <alignment horizontal="left" vertical="center" indent="1"/>
    </xf>
    <xf numFmtId="0" fontId="30" fillId="0" borderId="36" xfId="3" quotePrefix="1" applyFont="1" applyBorder="1" applyAlignment="1">
      <alignment horizontal="left" vertical="center" indent="2"/>
    </xf>
    <xf numFmtId="180" fontId="30" fillId="0" borderId="48" xfId="0" applyNumberFormat="1" applyFont="1" applyBorder="1">
      <alignment vertical="center"/>
    </xf>
    <xf numFmtId="0" fontId="30" fillId="0" borderId="0" xfId="3" applyFont="1">
      <alignment vertical="center"/>
    </xf>
    <xf numFmtId="0" fontId="30" fillId="0" borderId="15" xfId="3" applyFont="1" applyBorder="1">
      <alignment vertical="center"/>
    </xf>
    <xf numFmtId="0" fontId="30" fillId="0" borderId="49" xfId="3" applyFont="1" applyBorder="1">
      <alignment vertical="center"/>
    </xf>
    <xf numFmtId="0" fontId="30" fillId="0" borderId="6" xfId="3" applyFont="1" applyBorder="1">
      <alignment vertical="center"/>
    </xf>
    <xf numFmtId="0" fontId="30" fillId="0" borderId="4" xfId="3" applyFont="1" applyBorder="1">
      <alignment vertical="center"/>
    </xf>
    <xf numFmtId="179" fontId="30" fillId="0" borderId="49" xfId="3" applyNumberFormat="1" applyFont="1" applyBorder="1">
      <alignment vertical="center"/>
    </xf>
    <xf numFmtId="180" fontId="30" fillId="0" borderId="49" xfId="3" applyNumberFormat="1" applyFont="1" applyBorder="1">
      <alignment vertical="center"/>
    </xf>
    <xf numFmtId="0" fontId="3" fillId="0" borderId="32" xfId="0" applyFont="1" applyBorder="1" applyAlignment="1">
      <alignment horizontal="right" vertical="center"/>
    </xf>
    <xf numFmtId="0" fontId="30" fillId="0" borderId="38" xfId="0" applyFont="1" applyBorder="1">
      <alignment vertical="center"/>
    </xf>
    <xf numFmtId="0" fontId="30" fillId="0" borderId="39" xfId="0" applyFont="1" applyBorder="1">
      <alignment vertical="center"/>
    </xf>
    <xf numFmtId="179" fontId="30" fillId="0" borderId="38" xfId="0" applyNumberFormat="1" applyFont="1" applyBorder="1">
      <alignment vertical="center"/>
    </xf>
    <xf numFmtId="180" fontId="30" fillId="0" borderId="38" xfId="0" applyNumberFormat="1" applyFont="1" applyBorder="1">
      <alignment vertical="center"/>
    </xf>
    <xf numFmtId="180" fontId="11" fillId="0" borderId="51" xfId="0" applyNumberFormat="1" applyFont="1" applyBorder="1">
      <alignment vertical="center"/>
    </xf>
    <xf numFmtId="0" fontId="30" fillId="0" borderId="43" xfId="0" applyFont="1" applyBorder="1">
      <alignment vertical="center"/>
    </xf>
    <xf numFmtId="180" fontId="11" fillId="0" borderId="45" xfId="0" applyNumberFormat="1" applyFont="1" applyBorder="1">
      <alignment vertical="center"/>
    </xf>
    <xf numFmtId="0" fontId="3" fillId="2" borderId="59" xfId="0" applyFont="1" applyFill="1" applyBorder="1" applyAlignment="1">
      <alignment horizontal="right" vertical="center"/>
    </xf>
    <xf numFmtId="0" fontId="6" fillId="2" borderId="59" xfId="0" applyFont="1" applyFill="1" applyBorder="1" applyAlignment="1">
      <alignment horizontal="left" vertical="center"/>
    </xf>
    <xf numFmtId="42" fontId="11" fillId="2" borderId="62" xfId="0" applyNumberFormat="1" applyFont="1" applyFill="1" applyBorder="1">
      <alignment vertical="center"/>
    </xf>
    <xf numFmtId="0" fontId="38" fillId="0" borderId="63" xfId="0" applyFont="1" applyBorder="1" applyAlignment="1">
      <alignment horizontal="center" vertical="center"/>
    </xf>
    <xf numFmtId="0" fontId="30" fillId="0" borderId="11" xfId="0" applyFont="1" applyBorder="1">
      <alignment vertical="center"/>
    </xf>
    <xf numFmtId="179" fontId="30" fillId="0" borderId="11" xfId="0" applyNumberFormat="1" applyFont="1" applyBorder="1">
      <alignment vertical="center"/>
    </xf>
    <xf numFmtId="180" fontId="11" fillId="0" borderId="52" xfId="0" applyNumberFormat="1" applyFont="1" applyBorder="1">
      <alignment vertical="center"/>
    </xf>
    <xf numFmtId="180" fontId="11" fillId="0" borderId="53" xfId="0" applyNumberFormat="1" applyFont="1" applyBorder="1">
      <alignment vertical="center"/>
    </xf>
    <xf numFmtId="0" fontId="30" fillId="0" borderId="17" xfId="0" applyFont="1" applyBorder="1">
      <alignment vertical="center"/>
    </xf>
    <xf numFmtId="179" fontId="30" fillId="0" borderId="17" xfId="0" applyNumberFormat="1" applyFont="1" applyBorder="1">
      <alignment vertical="center"/>
    </xf>
    <xf numFmtId="180" fontId="11" fillId="0" borderId="65" xfId="0" applyNumberFormat="1" applyFont="1" applyBorder="1">
      <alignment vertical="center"/>
    </xf>
    <xf numFmtId="0" fontId="39" fillId="0" borderId="66" xfId="0" applyFont="1" applyBorder="1">
      <alignment vertical="center"/>
    </xf>
    <xf numFmtId="0" fontId="39" fillId="2" borderId="67" xfId="0" applyFont="1" applyFill="1" applyBorder="1">
      <alignment vertical="center"/>
    </xf>
    <xf numFmtId="0" fontId="3" fillId="2" borderId="10" xfId="0" applyFont="1" applyFill="1" applyBorder="1" applyAlignment="1">
      <alignment horizontal="right" vertical="center"/>
    </xf>
    <xf numFmtId="0" fontId="6" fillId="2" borderId="10" xfId="0" applyFont="1" applyFill="1" applyBorder="1" applyAlignment="1">
      <alignment horizontal="left" vertical="center"/>
    </xf>
    <xf numFmtId="42" fontId="11" fillId="2" borderId="70" xfId="0" applyNumberFormat="1" applyFont="1" applyFill="1" applyBorder="1">
      <alignment vertical="center"/>
    </xf>
    <xf numFmtId="0" fontId="39" fillId="0" borderId="0" xfId="0" applyFont="1">
      <alignment vertical="center"/>
    </xf>
    <xf numFmtId="0" fontId="6"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alignment horizontal="right" vertical="center"/>
    </xf>
    <xf numFmtId="183" fontId="30" fillId="0" borderId="0" xfId="0" applyNumberFormat="1" applyFont="1">
      <alignment vertical="center"/>
    </xf>
    <xf numFmtId="0" fontId="30" fillId="0" borderId="0" xfId="0" applyFont="1">
      <alignment vertical="center"/>
    </xf>
    <xf numFmtId="0" fontId="39" fillId="0" borderId="71" xfId="0" applyFont="1" applyBorder="1">
      <alignment vertical="center"/>
    </xf>
    <xf numFmtId="0" fontId="30" fillId="0" borderId="72" xfId="0" applyFont="1" applyBorder="1" applyAlignment="1">
      <alignment horizontal="center" vertical="center"/>
    </xf>
    <xf numFmtId="0" fontId="30" fillId="0" borderId="73" xfId="0" applyFont="1" applyBorder="1" applyAlignment="1">
      <alignment horizontal="center" vertical="center"/>
    </xf>
    <xf numFmtId="0" fontId="37" fillId="0" borderId="74" xfId="0" applyFont="1" applyBorder="1" applyAlignment="1">
      <alignment horizontal="center" vertical="center"/>
    </xf>
    <xf numFmtId="0" fontId="29" fillId="0" borderId="0" xfId="0" applyFont="1" applyAlignment="1">
      <alignment horizontal="left" vertical="center"/>
    </xf>
    <xf numFmtId="0" fontId="29" fillId="0" borderId="0" xfId="0" applyFont="1">
      <alignment vertical="center"/>
    </xf>
    <xf numFmtId="0" fontId="30" fillId="0" borderId="12" xfId="0" applyFont="1" applyBorder="1">
      <alignment vertical="center"/>
    </xf>
    <xf numFmtId="181" fontId="30" fillId="0" borderId="64" xfId="0" applyNumberFormat="1" applyFont="1" applyBorder="1" applyAlignment="1">
      <alignment horizontal="left" vertical="center"/>
    </xf>
    <xf numFmtId="182" fontId="30" fillId="0" borderId="11" xfId="0" applyNumberFormat="1" applyFont="1" applyBorder="1">
      <alignment vertical="center"/>
    </xf>
    <xf numFmtId="0" fontId="40" fillId="0" borderId="32" xfId="0" applyFont="1" applyBorder="1" applyAlignment="1">
      <alignment horizontal="right" vertical="center"/>
    </xf>
    <xf numFmtId="0" fontId="30" fillId="0" borderId="15" xfId="0" applyFont="1" applyBorder="1">
      <alignment vertical="center"/>
    </xf>
    <xf numFmtId="181" fontId="30" fillId="0" borderId="16" xfId="0" applyNumberFormat="1" applyFont="1" applyBorder="1" applyAlignment="1">
      <alignment horizontal="left" vertical="center"/>
    </xf>
    <xf numFmtId="182" fontId="30" fillId="0" borderId="14" xfId="0" applyNumberFormat="1" applyFont="1" applyBorder="1">
      <alignment vertical="center"/>
    </xf>
    <xf numFmtId="0" fontId="31" fillId="0" borderId="22" xfId="0" applyFont="1" applyBorder="1" applyAlignment="1">
      <alignment horizontal="right" vertical="center"/>
    </xf>
    <xf numFmtId="0" fontId="30" fillId="0" borderId="54" xfId="0" applyFont="1" applyBorder="1">
      <alignment vertical="center"/>
    </xf>
    <xf numFmtId="181" fontId="30" fillId="0" borderId="18" xfId="0" applyNumberFormat="1" applyFont="1" applyBorder="1" applyAlignment="1">
      <alignment horizontal="left" vertical="center"/>
    </xf>
    <xf numFmtId="182" fontId="30" fillId="0" borderId="17" xfId="0" applyNumberFormat="1" applyFont="1" applyBorder="1">
      <alignment vertical="center"/>
    </xf>
    <xf numFmtId="177" fontId="30" fillId="5" borderId="14" xfId="0" applyNumberFormat="1" applyFont="1" applyFill="1" applyBorder="1" applyProtection="1">
      <alignment vertical="center"/>
      <protection locked="0"/>
    </xf>
    <xf numFmtId="0" fontId="30" fillId="5" borderId="14" xfId="0" applyFont="1" applyFill="1" applyBorder="1" applyProtection="1">
      <alignment vertical="center"/>
      <protection locked="0"/>
    </xf>
    <xf numFmtId="177" fontId="30" fillId="5" borderId="13" xfId="0" applyNumberFormat="1" applyFont="1" applyFill="1" applyBorder="1" applyProtection="1">
      <alignment vertical="center"/>
      <protection locked="0"/>
    </xf>
    <xf numFmtId="177" fontId="30" fillId="5" borderId="35" xfId="0" applyNumberFormat="1" applyFont="1" applyFill="1" applyBorder="1" applyProtection="1">
      <alignment vertical="center"/>
      <protection locked="0"/>
    </xf>
    <xf numFmtId="177" fontId="30" fillId="5" borderId="16" xfId="0" applyNumberFormat="1" applyFont="1" applyFill="1" applyBorder="1" applyProtection="1">
      <alignment vertical="center"/>
      <protection locked="0"/>
    </xf>
    <xf numFmtId="177" fontId="30" fillId="5" borderId="20" xfId="0" applyNumberFormat="1" applyFont="1" applyFill="1" applyBorder="1" applyProtection="1">
      <alignment vertical="center"/>
      <protection locked="0"/>
    </xf>
    <xf numFmtId="0" fontId="3" fillId="6" borderId="55" xfId="0" applyFont="1" applyFill="1" applyBorder="1" applyAlignment="1">
      <alignment horizontal="center" vertical="center"/>
    </xf>
    <xf numFmtId="0" fontId="30" fillId="6" borderId="56" xfId="3" applyFont="1" applyFill="1" applyBorder="1">
      <alignment vertical="center"/>
    </xf>
    <xf numFmtId="38" fontId="30" fillId="6" borderId="56" xfId="4" applyFont="1" applyFill="1" applyBorder="1" applyProtection="1">
      <alignment vertical="center"/>
    </xf>
    <xf numFmtId="180" fontId="11" fillId="6" borderId="58" xfId="4" applyNumberFormat="1" applyFont="1" applyFill="1" applyBorder="1" applyProtection="1">
      <alignment vertical="center"/>
    </xf>
    <xf numFmtId="0" fontId="37" fillId="0" borderId="31" xfId="0" applyFont="1" applyBorder="1" applyProtection="1">
      <alignment vertical="center"/>
      <protection locked="0"/>
    </xf>
    <xf numFmtId="0" fontId="37" fillId="0" borderId="0" xfId="0" applyFont="1" applyProtection="1">
      <alignment vertical="center"/>
      <protection locked="0"/>
    </xf>
    <xf numFmtId="3" fontId="37" fillId="0" borderId="0" xfId="0" applyNumberFormat="1" applyFont="1" applyProtection="1">
      <alignment vertical="center"/>
      <protection locked="0"/>
    </xf>
    <xf numFmtId="180" fontId="30" fillId="0" borderId="19" xfId="0" applyNumberFormat="1" applyFont="1" applyBorder="1">
      <alignment vertical="center"/>
    </xf>
    <xf numFmtId="0" fontId="30" fillId="0" borderId="36" xfId="0" quotePrefix="1" applyFont="1" applyBorder="1" applyAlignment="1">
      <alignment horizontal="left" vertical="center" indent="1"/>
    </xf>
    <xf numFmtId="0" fontId="30" fillId="0" borderId="36" xfId="0" quotePrefix="1" applyFont="1" applyBorder="1" applyAlignment="1">
      <alignment horizontal="left" vertical="center" indent="2"/>
    </xf>
    <xf numFmtId="0" fontId="30" fillId="0" borderId="43" xfId="0" quotePrefix="1" applyFont="1" applyBorder="1" applyAlignment="1">
      <alignment horizontal="left" vertical="center" indent="1"/>
    </xf>
    <xf numFmtId="0" fontId="6" fillId="2" borderId="10" xfId="0" applyFont="1" applyFill="1" applyBorder="1" applyAlignment="1">
      <alignment horizontal="left" vertical="center"/>
    </xf>
    <xf numFmtId="0" fontId="3" fillId="3" borderId="24" xfId="0" applyFont="1" applyFill="1" applyBorder="1" applyAlignment="1">
      <alignment horizontal="center" vertical="center"/>
    </xf>
    <xf numFmtId="0" fontId="6" fillId="2" borderId="59" xfId="0" applyFont="1" applyFill="1" applyBorder="1" applyAlignment="1">
      <alignment horizontal="left" vertical="center"/>
    </xf>
    <xf numFmtId="0" fontId="30" fillId="7" borderId="33" xfId="3" applyFont="1" applyFill="1" applyBorder="1">
      <alignment vertical="center"/>
    </xf>
    <xf numFmtId="0" fontId="30" fillId="7" borderId="34" xfId="3" applyFont="1" applyFill="1" applyBorder="1">
      <alignment vertical="center"/>
    </xf>
    <xf numFmtId="0" fontId="30" fillId="7" borderId="35" xfId="3" applyFont="1" applyFill="1" applyBorder="1">
      <alignment vertical="center"/>
    </xf>
    <xf numFmtId="179" fontId="30" fillId="7" borderId="33" xfId="3" applyNumberFormat="1" applyFont="1" applyFill="1" applyBorder="1">
      <alignment vertical="center"/>
    </xf>
    <xf numFmtId="0" fontId="30" fillId="7" borderId="14" xfId="3" applyFont="1" applyFill="1" applyBorder="1">
      <alignment vertical="center"/>
    </xf>
    <xf numFmtId="0" fontId="30" fillId="7" borderId="15" xfId="3" quotePrefix="1" applyFont="1" applyFill="1" applyBorder="1" applyAlignment="1">
      <alignment horizontal="left" vertical="center" indent="2"/>
    </xf>
    <xf numFmtId="0" fontId="30" fillId="7" borderId="16" xfId="3" applyFont="1" applyFill="1" applyBorder="1">
      <alignment vertical="center"/>
    </xf>
    <xf numFmtId="179" fontId="30" fillId="7" borderId="14" xfId="3" applyNumberFormat="1" applyFont="1" applyFill="1" applyBorder="1">
      <alignment vertical="center"/>
    </xf>
    <xf numFmtId="0" fontId="30" fillId="7" borderId="36" xfId="3" quotePrefix="1" applyFont="1" applyFill="1" applyBorder="1" applyAlignment="1">
      <alignment horizontal="left" vertical="center" indent="1"/>
    </xf>
    <xf numFmtId="0" fontId="30" fillId="7" borderId="20" xfId="3" applyFont="1" applyFill="1" applyBorder="1">
      <alignment vertical="center"/>
    </xf>
    <xf numFmtId="179" fontId="30" fillId="7" borderId="19" xfId="3" applyNumberFormat="1" applyFont="1" applyFill="1" applyBorder="1">
      <alignment vertical="center"/>
    </xf>
    <xf numFmtId="0" fontId="30" fillId="7" borderId="39" xfId="3" quotePrefix="1" applyFont="1" applyFill="1" applyBorder="1" applyAlignment="1">
      <alignment horizontal="left" vertical="center" indent="1"/>
    </xf>
    <xf numFmtId="0" fontId="30" fillId="7" borderId="40" xfId="3" applyFont="1" applyFill="1" applyBorder="1">
      <alignment vertical="center"/>
    </xf>
    <xf numFmtId="179" fontId="30" fillId="7" borderId="38" xfId="3" applyNumberFormat="1" applyFont="1" applyFill="1" applyBorder="1">
      <alignment vertical="center"/>
    </xf>
    <xf numFmtId="0" fontId="30" fillId="7" borderId="36" xfId="0" quotePrefix="1" applyFont="1" applyFill="1" applyBorder="1" applyAlignment="1">
      <alignment horizontal="left" vertical="center" indent="2"/>
    </xf>
    <xf numFmtId="179" fontId="30" fillId="7" borderId="19" xfId="0" applyNumberFormat="1" applyFont="1" applyFill="1" applyBorder="1">
      <alignment vertical="center"/>
    </xf>
    <xf numFmtId="0" fontId="30" fillId="7" borderId="42" xfId="0" applyFont="1" applyFill="1" applyBorder="1">
      <alignment vertical="center"/>
    </xf>
    <xf numFmtId="0" fontId="30" fillId="7" borderId="43" xfId="0" quotePrefix="1" applyFont="1" applyFill="1" applyBorder="1" applyAlignment="1">
      <alignment horizontal="left" vertical="center" indent="1"/>
    </xf>
    <xf numFmtId="0" fontId="30" fillId="7" borderId="44" xfId="3" applyFont="1" applyFill="1" applyBorder="1">
      <alignment vertical="center"/>
    </xf>
    <xf numFmtId="179" fontId="30" fillId="7" borderId="42" xfId="0" applyNumberFormat="1" applyFont="1" applyFill="1" applyBorder="1">
      <alignment vertical="center"/>
    </xf>
    <xf numFmtId="0" fontId="30" fillId="7" borderId="34" xfId="3" quotePrefix="1" applyFont="1" applyFill="1" applyBorder="1" applyAlignment="1">
      <alignment horizontal="left" vertical="center" indent="1"/>
    </xf>
    <xf numFmtId="0" fontId="30" fillId="7" borderId="15" xfId="3" quotePrefix="1" applyFont="1" applyFill="1" applyBorder="1" applyAlignment="1">
      <alignment horizontal="left" vertical="center" indent="1"/>
    </xf>
    <xf numFmtId="0" fontId="30" fillId="7" borderId="36" xfId="3" quotePrefix="1" applyFont="1" applyFill="1" applyBorder="1" applyAlignment="1">
      <alignment horizontal="left" vertical="center" indent="2"/>
    </xf>
    <xf numFmtId="0" fontId="30" fillId="7" borderId="11" xfId="3" applyFont="1" applyFill="1" applyBorder="1">
      <alignment vertical="center"/>
    </xf>
    <xf numFmtId="0" fontId="30" fillId="7" borderId="12" xfId="3" applyFont="1" applyFill="1" applyBorder="1">
      <alignment vertical="center"/>
    </xf>
    <xf numFmtId="0" fontId="30" fillId="7" borderId="13" xfId="3" applyFont="1" applyFill="1" applyBorder="1">
      <alignment vertical="center"/>
    </xf>
    <xf numFmtId="179" fontId="30" fillId="7" borderId="11" xfId="3" applyNumberFormat="1" applyFont="1" applyFill="1" applyBorder="1">
      <alignment vertical="center"/>
    </xf>
    <xf numFmtId="0" fontId="30" fillId="7" borderId="15" xfId="3" applyFont="1" applyFill="1" applyBorder="1">
      <alignment vertical="center"/>
    </xf>
    <xf numFmtId="0" fontId="30" fillId="7" borderId="49" xfId="3" applyFont="1" applyFill="1" applyBorder="1">
      <alignment vertical="center"/>
    </xf>
    <xf numFmtId="0" fontId="30" fillId="7" borderId="6" xfId="3" applyFont="1" applyFill="1" applyBorder="1">
      <alignment vertical="center"/>
    </xf>
    <xf numFmtId="0" fontId="30" fillId="7" borderId="4" xfId="3" applyFont="1" applyFill="1" applyBorder="1">
      <alignment vertical="center"/>
    </xf>
    <xf numFmtId="179" fontId="30" fillId="7" borderId="49" xfId="3" applyNumberFormat="1" applyFont="1" applyFill="1" applyBorder="1">
      <alignment vertical="center"/>
    </xf>
    <xf numFmtId="0" fontId="30" fillId="7" borderId="38" xfId="0" applyFont="1" applyFill="1" applyBorder="1">
      <alignment vertical="center"/>
    </xf>
    <xf numFmtId="0" fontId="30" fillId="7" borderId="39" xfId="0" applyFont="1" applyFill="1" applyBorder="1">
      <alignment vertical="center"/>
    </xf>
    <xf numFmtId="179" fontId="30" fillId="7" borderId="38" xfId="0" applyNumberFormat="1" applyFont="1" applyFill="1" applyBorder="1">
      <alignment vertical="center"/>
    </xf>
    <xf numFmtId="0" fontId="30" fillId="7" borderId="43" xfId="0" applyFont="1" applyFill="1" applyBorder="1">
      <alignment vertical="center"/>
    </xf>
    <xf numFmtId="180" fontId="30" fillId="7" borderId="33" xfId="3" applyNumberFormat="1" applyFont="1" applyFill="1" applyBorder="1">
      <alignment vertical="center"/>
    </xf>
    <xf numFmtId="177" fontId="30" fillId="7" borderId="35" xfId="0" applyNumberFormat="1" applyFont="1" applyFill="1" applyBorder="1" applyProtection="1">
      <alignment vertical="center"/>
      <protection locked="0"/>
    </xf>
    <xf numFmtId="180" fontId="11" fillId="7" borderId="30" xfId="4" applyNumberFormat="1" applyFont="1" applyFill="1" applyBorder="1" applyAlignment="1" applyProtection="1">
      <alignment vertical="center"/>
    </xf>
    <xf numFmtId="180" fontId="30" fillId="7" borderId="14" xfId="3" applyNumberFormat="1" applyFont="1" applyFill="1" applyBorder="1">
      <alignment vertical="center"/>
    </xf>
    <xf numFmtId="177" fontId="30" fillId="7" borderId="16" xfId="0" applyNumberFormat="1" applyFont="1" applyFill="1" applyBorder="1" applyProtection="1">
      <alignment vertical="center"/>
      <protection locked="0"/>
    </xf>
    <xf numFmtId="180" fontId="30" fillId="7" borderId="19" xfId="3" applyNumberFormat="1" applyFont="1" applyFill="1" applyBorder="1">
      <alignment vertical="center"/>
    </xf>
    <xf numFmtId="177" fontId="30" fillId="7" borderId="20" xfId="0" applyNumberFormat="1" applyFont="1" applyFill="1" applyBorder="1" applyProtection="1">
      <alignment vertical="center"/>
      <protection locked="0"/>
    </xf>
    <xf numFmtId="180" fontId="11" fillId="7" borderId="37" xfId="4" applyNumberFormat="1" applyFont="1" applyFill="1" applyBorder="1" applyAlignment="1" applyProtection="1">
      <alignment vertical="center"/>
    </xf>
    <xf numFmtId="180" fontId="30" fillId="7" borderId="38" xfId="3" applyNumberFormat="1" applyFont="1" applyFill="1" applyBorder="1">
      <alignment vertical="center"/>
    </xf>
    <xf numFmtId="177" fontId="30" fillId="7" borderId="40" xfId="0" applyNumberFormat="1" applyFont="1" applyFill="1" applyBorder="1" applyProtection="1">
      <alignment vertical="center"/>
      <protection locked="0"/>
    </xf>
    <xf numFmtId="180" fontId="11" fillId="7" borderId="41" xfId="4" applyNumberFormat="1" applyFont="1" applyFill="1" applyBorder="1" applyAlignment="1" applyProtection="1">
      <alignment vertical="center"/>
    </xf>
    <xf numFmtId="180" fontId="30" fillId="7" borderId="19" xfId="0" applyNumberFormat="1" applyFont="1" applyFill="1" applyBorder="1">
      <alignment vertical="center"/>
    </xf>
    <xf numFmtId="0" fontId="30" fillId="7" borderId="20" xfId="0" applyFont="1" applyFill="1" applyBorder="1" applyProtection="1">
      <alignment vertical="center"/>
      <protection locked="0"/>
    </xf>
    <xf numFmtId="0" fontId="30" fillId="7" borderId="42" xfId="0" applyFont="1" applyFill="1" applyBorder="1" applyProtection="1">
      <alignment vertical="center"/>
      <protection locked="0"/>
    </xf>
    <xf numFmtId="180" fontId="30" fillId="7" borderId="42" xfId="0" applyNumberFormat="1" applyFont="1" applyFill="1" applyBorder="1">
      <alignment vertical="center"/>
    </xf>
    <xf numFmtId="0" fontId="30" fillId="7" borderId="44" xfId="0" applyFont="1" applyFill="1" applyBorder="1" applyProtection="1">
      <alignment vertical="center"/>
      <protection locked="0"/>
    </xf>
    <xf numFmtId="180" fontId="11" fillId="7" borderId="45" xfId="4" applyNumberFormat="1" applyFont="1" applyFill="1" applyBorder="1" applyAlignment="1" applyProtection="1">
      <alignment vertical="center"/>
    </xf>
    <xf numFmtId="180" fontId="11" fillId="7" borderId="46" xfId="4" applyNumberFormat="1" applyFont="1" applyFill="1" applyBorder="1" applyAlignment="1" applyProtection="1">
      <alignment vertical="center"/>
    </xf>
    <xf numFmtId="180" fontId="30" fillId="7" borderId="48" xfId="0" applyNumberFormat="1" applyFont="1" applyFill="1" applyBorder="1">
      <alignment vertical="center"/>
    </xf>
    <xf numFmtId="0" fontId="30" fillId="7" borderId="32" xfId="0" applyFont="1" applyFill="1" applyBorder="1" applyProtection="1">
      <alignment vertical="center"/>
      <protection locked="0"/>
    </xf>
    <xf numFmtId="180" fontId="30" fillId="7" borderId="11" xfId="3" applyNumberFormat="1" applyFont="1" applyFill="1" applyBorder="1">
      <alignment vertical="center"/>
    </xf>
    <xf numFmtId="177" fontId="30" fillId="7" borderId="13" xfId="0" applyNumberFormat="1" applyFont="1" applyFill="1" applyBorder="1" applyProtection="1">
      <alignment vertical="center"/>
      <protection locked="0"/>
    </xf>
    <xf numFmtId="180" fontId="11" fillId="7" borderId="47" xfId="4" applyNumberFormat="1" applyFont="1" applyFill="1" applyBorder="1" applyAlignment="1" applyProtection="1">
      <alignment vertical="center"/>
    </xf>
    <xf numFmtId="180" fontId="30" fillId="7" borderId="49" xfId="3" applyNumberFormat="1" applyFont="1" applyFill="1" applyBorder="1">
      <alignment vertical="center"/>
    </xf>
    <xf numFmtId="177" fontId="30" fillId="7" borderId="4" xfId="0" applyNumberFormat="1" applyFont="1" applyFill="1" applyBorder="1" applyProtection="1">
      <alignment vertical="center"/>
      <protection locked="0"/>
    </xf>
    <xf numFmtId="180" fontId="11" fillId="7" borderId="50" xfId="4" applyNumberFormat="1" applyFont="1" applyFill="1" applyBorder="1" applyAlignment="1" applyProtection="1">
      <alignment vertical="center"/>
    </xf>
    <xf numFmtId="180" fontId="30" fillId="7" borderId="38" xfId="0" applyNumberFormat="1" applyFont="1" applyFill="1" applyBorder="1">
      <alignment vertical="center"/>
    </xf>
    <xf numFmtId="0" fontId="30" fillId="7" borderId="38" xfId="0" applyFont="1" applyFill="1" applyBorder="1" applyProtection="1">
      <alignment vertical="center"/>
      <protection locked="0"/>
    </xf>
    <xf numFmtId="180" fontId="11" fillId="7" borderId="51" xfId="0" applyNumberFormat="1" applyFont="1" applyFill="1" applyBorder="1">
      <alignment vertical="center"/>
    </xf>
    <xf numFmtId="180" fontId="11" fillId="7" borderId="45" xfId="0" applyNumberFormat="1" applyFont="1" applyFill="1" applyBorder="1">
      <alignment vertical="center"/>
    </xf>
    <xf numFmtId="38" fontId="30" fillId="7" borderId="14" xfId="4" applyFont="1" applyFill="1" applyBorder="1" applyProtection="1">
      <alignment vertical="center"/>
      <protection locked="0"/>
    </xf>
    <xf numFmtId="180" fontId="11" fillId="7" borderId="53" xfId="4" applyNumberFormat="1" applyFont="1" applyFill="1" applyBorder="1" applyAlignment="1" applyProtection="1">
      <alignment vertical="center"/>
    </xf>
    <xf numFmtId="0" fontId="3" fillId="7" borderId="14" xfId="0" applyFont="1" applyFill="1" applyBorder="1" applyAlignment="1" applyProtection="1">
      <alignment horizontal="right" vertical="center"/>
      <protection locked="0"/>
    </xf>
    <xf numFmtId="0" fontId="30" fillId="0" borderId="31" xfId="0" applyFont="1" applyBorder="1" applyProtection="1">
      <alignment vertical="center"/>
      <protection locked="0"/>
    </xf>
    <xf numFmtId="0" fontId="30" fillId="5" borderId="11" xfId="0" applyNumberFormat="1" applyFont="1" applyFill="1" applyBorder="1" applyProtection="1">
      <alignment vertical="center"/>
      <protection locked="0"/>
    </xf>
    <xf numFmtId="0" fontId="30" fillId="5" borderId="14" xfId="0" applyNumberFormat="1" applyFont="1" applyFill="1" applyBorder="1" applyProtection="1">
      <alignment vertical="center"/>
      <protection locked="0"/>
    </xf>
    <xf numFmtId="0" fontId="30" fillId="5" borderId="19" xfId="0" applyNumberFormat="1" applyFont="1" applyFill="1" applyBorder="1" applyProtection="1">
      <alignment vertical="center"/>
      <protection locked="0"/>
    </xf>
    <xf numFmtId="0" fontId="30" fillId="5" borderId="33" xfId="0" applyNumberFormat="1" applyFont="1" applyFill="1" applyBorder="1" applyProtection="1">
      <alignment vertical="center"/>
      <protection locked="0"/>
    </xf>
    <xf numFmtId="0" fontId="30" fillId="5" borderId="11" xfId="0" applyNumberFormat="1" applyFont="1" applyFill="1" applyBorder="1" applyAlignment="1" applyProtection="1">
      <alignment horizontal="center" vertical="center"/>
      <protection locked="0"/>
    </xf>
    <xf numFmtId="0" fontId="30" fillId="7" borderId="33" xfId="0" applyNumberFormat="1" applyFont="1" applyFill="1" applyBorder="1" applyAlignment="1" applyProtection="1">
      <alignment horizontal="center" vertical="center"/>
      <protection locked="0"/>
    </xf>
    <xf numFmtId="0" fontId="30" fillId="5" borderId="14" xfId="0" applyNumberFormat="1" applyFont="1" applyFill="1" applyBorder="1" applyAlignment="1" applyProtection="1">
      <alignment horizontal="center" vertical="center"/>
      <protection locked="0"/>
    </xf>
    <xf numFmtId="0" fontId="30" fillId="7" borderId="14" xfId="0" applyNumberFormat="1" applyFont="1" applyFill="1" applyBorder="1" applyAlignment="1" applyProtection="1">
      <alignment horizontal="center" vertical="center"/>
      <protection locked="0"/>
    </xf>
    <xf numFmtId="0" fontId="30" fillId="7" borderId="19" xfId="0" applyNumberFormat="1" applyFont="1" applyFill="1" applyBorder="1" applyAlignment="1" applyProtection="1">
      <alignment horizontal="center" vertical="center"/>
      <protection locked="0"/>
    </xf>
    <xf numFmtId="0" fontId="30" fillId="7" borderId="38" xfId="0" applyNumberFormat="1" applyFont="1" applyFill="1" applyBorder="1" applyAlignment="1" applyProtection="1">
      <alignment horizontal="center" vertical="center"/>
      <protection locked="0"/>
    </xf>
    <xf numFmtId="0" fontId="30" fillId="7" borderId="42" xfId="0" applyNumberFormat="1" applyFont="1" applyFill="1" applyBorder="1" applyAlignment="1" applyProtection="1">
      <alignment horizontal="center" vertical="center"/>
      <protection locked="0"/>
    </xf>
    <xf numFmtId="0" fontId="30" fillId="5" borderId="19" xfId="0" applyNumberFormat="1" applyFont="1" applyFill="1" applyBorder="1" applyAlignment="1" applyProtection="1">
      <alignment horizontal="center" vertical="center"/>
      <protection locked="0"/>
    </xf>
    <xf numFmtId="0" fontId="30" fillId="7" borderId="48" xfId="0" applyNumberFormat="1" applyFont="1" applyFill="1" applyBorder="1" applyAlignment="1" applyProtection="1">
      <alignment horizontal="center" vertical="center"/>
      <protection locked="0"/>
    </xf>
    <xf numFmtId="0" fontId="30" fillId="7" borderId="11" xfId="0" applyNumberFormat="1" applyFont="1" applyFill="1" applyBorder="1" applyAlignment="1" applyProtection="1">
      <alignment horizontal="center" vertical="center"/>
      <protection locked="0"/>
    </xf>
    <xf numFmtId="0" fontId="30" fillId="7" borderId="49" xfId="0" applyNumberFormat="1" applyFont="1" applyFill="1" applyBorder="1" applyAlignment="1" applyProtection="1">
      <alignment horizontal="center" vertical="center"/>
      <protection locked="0"/>
    </xf>
    <xf numFmtId="0" fontId="6" fillId="7" borderId="38" xfId="0" applyNumberFormat="1" applyFont="1" applyFill="1" applyBorder="1" applyAlignment="1" applyProtection="1">
      <alignment horizontal="center" vertical="center"/>
      <protection locked="0"/>
    </xf>
    <xf numFmtId="0" fontId="6" fillId="7" borderId="42" xfId="0" applyNumberFormat="1" applyFont="1" applyFill="1" applyBorder="1" applyAlignment="1" applyProtection="1">
      <alignment horizontal="center" vertical="center"/>
      <protection locked="0"/>
    </xf>
    <xf numFmtId="0" fontId="30" fillId="5" borderId="33" xfId="0" applyNumberFormat="1" applyFont="1" applyFill="1" applyBorder="1" applyAlignment="1" applyProtection="1">
      <alignment horizontal="center" vertical="center"/>
      <protection locked="0"/>
    </xf>
    <xf numFmtId="0" fontId="30" fillId="7" borderId="14" xfId="4" applyNumberFormat="1" applyFont="1" applyFill="1" applyBorder="1" applyAlignment="1" applyProtection="1">
      <alignment horizontal="center" vertical="center"/>
      <protection locked="0"/>
    </xf>
    <xf numFmtId="0" fontId="3" fillId="7" borderId="14" xfId="0" applyNumberFormat="1" applyFont="1" applyFill="1" applyBorder="1" applyAlignment="1" applyProtection="1">
      <alignment horizontal="center" vertical="center"/>
      <protection locked="0"/>
    </xf>
    <xf numFmtId="0" fontId="30" fillId="5" borderId="17" xfId="0" applyNumberFormat="1" applyFont="1" applyFill="1" applyBorder="1" applyAlignment="1" applyProtection="1">
      <alignment horizontal="center" vertical="center"/>
      <protection locked="0"/>
    </xf>
    <xf numFmtId="0" fontId="30" fillId="5" borderId="38" xfId="0" applyNumberFormat="1" applyFont="1" applyFill="1" applyBorder="1" applyProtection="1">
      <alignment vertical="center"/>
      <protection locked="0"/>
    </xf>
    <xf numFmtId="0" fontId="30" fillId="5" borderId="42" xfId="0" applyNumberFormat="1" applyFont="1" applyFill="1" applyBorder="1" applyProtection="1">
      <alignment vertical="center"/>
      <protection locked="0"/>
    </xf>
    <xf numFmtId="0" fontId="30" fillId="5" borderId="48" xfId="0" applyNumberFormat="1" applyFont="1" applyFill="1" applyBorder="1" applyProtection="1">
      <alignment vertical="center"/>
      <protection locked="0"/>
    </xf>
    <xf numFmtId="0" fontId="30" fillId="5" borderId="49" xfId="0" applyNumberFormat="1" applyFont="1" applyFill="1" applyBorder="1" applyProtection="1">
      <alignment vertical="center"/>
      <protection locked="0"/>
    </xf>
    <xf numFmtId="0" fontId="6" fillId="5" borderId="38" xfId="0" applyNumberFormat="1" applyFont="1" applyFill="1" applyBorder="1" applyProtection="1">
      <alignment vertical="center"/>
      <protection locked="0"/>
    </xf>
    <xf numFmtId="0" fontId="6" fillId="5" borderId="42" xfId="0" applyNumberFormat="1" applyFont="1" applyFill="1" applyBorder="1" applyProtection="1">
      <alignment vertical="center"/>
      <protection locked="0"/>
    </xf>
    <xf numFmtId="0" fontId="30" fillId="5" borderId="14" xfId="4" applyNumberFormat="1" applyFont="1" applyFill="1" applyBorder="1" applyProtection="1">
      <alignment vertical="center"/>
      <protection locked="0"/>
    </xf>
    <xf numFmtId="0" fontId="3" fillId="5" borderId="15" xfId="0" applyNumberFormat="1" applyFont="1" applyFill="1" applyBorder="1" applyAlignment="1" applyProtection="1">
      <alignment horizontal="right" vertical="center"/>
      <protection locked="0"/>
    </xf>
    <xf numFmtId="0" fontId="30" fillId="5" borderId="13" xfId="0" applyNumberFormat="1" applyFont="1" applyFill="1" applyBorder="1" applyProtection="1">
      <alignment vertical="center"/>
      <protection locked="0"/>
    </xf>
    <xf numFmtId="0" fontId="30" fillId="5" borderId="35" xfId="0" applyNumberFormat="1" applyFont="1" applyFill="1" applyBorder="1" applyProtection="1">
      <alignment vertical="center"/>
      <protection locked="0"/>
    </xf>
    <xf numFmtId="0" fontId="30" fillId="5" borderId="16" xfId="0" applyNumberFormat="1" applyFont="1" applyFill="1" applyBorder="1" applyProtection="1">
      <alignment vertical="center"/>
      <protection locked="0"/>
    </xf>
    <xf numFmtId="0" fontId="30" fillId="5" borderId="20" xfId="0" applyNumberFormat="1" applyFont="1" applyFill="1" applyBorder="1" applyProtection="1">
      <alignment vertical="center"/>
      <protection locked="0"/>
    </xf>
    <xf numFmtId="0" fontId="30" fillId="5" borderId="40" xfId="0" applyNumberFormat="1" applyFont="1" applyFill="1" applyBorder="1" applyProtection="1">
      <alignment vertical="center"/>
      <protection locked="0"/>
    </xf>
    <xf numFmtId="0" fontId="30" fillId="5" borderId="44" xfId="0" applyNumberFormat="1" applyFont="1" applyFill="1" applyBorder="1" applyProtection="1">
      <alignment vertical="center"/>
      <protection locked="0"/>
    </xf>
    <xf numFmtId="0" fontId="30" fillId="5" borderId="32" xfId="0" applyNumberFormat="1" applyFont="1" applyFill="1" applyBorder="1" applyProtection="1">
      <alignment vertical="center"/>
      <protection locked="0"/>
    </xf>
    <xf numFmtId="0" fontId="30" fillId="5" borderId="4" xfId="0" applyNumberFormat="1" applyFont="1" applyFill="1" applyBorder="1" applyProtection="1">
      <alignment vertical="center"/>
      <protection locked="0"/>
    </xf>
    <xf numFmtId="0" fontId="3" fillId="5" borderId="14" xfId="0" applyNumberFormat="1" applyFont="1" applyFill="1" applyBorder="1" applyAlignment="1" applyProtection="1">
      <alignment horizontal="right" vertical="center"/>
      <protection locked="0"/>
    </xf>
    <xf numFmtId="0" fontId="30" fillId="5" borderId="11" xfId="0" applyFont="1" applyFill="1" applyBorder="1" applyAlignment="1" applyProtection="1">
      <alignment horizontal="center" vertical="center"/>
      <protection locked="0"/>
    </xf>
    <xf numFmtId="0" fontId="30" fillId="5" borderId="14" xfId="0" applyFont="1" applyFill="1" applyBorder="1" applyAlignment="1" applyProtection="1">
      <alignment horizontal="center" vertical="center"/>
      <protection locked="0"/>
    </xf>
    <xf numFmtId="0" fontId="30" fillId="5" borderId="17" xfId="0" applyFont="1" applyFill="1" applyBorder="1" applyAlignment="1" applyProtection="1">
      <alignment horizontal="center" vertical="center"/>
      <protection locked="0"/>
    </xf>
    <xf numFmtId="0" fontId="30" fillId="0" borderId="15" xfId="0" quotePrefix="1" applyFont="1" applyBorder="1" applyAlignment="1">
      <alignment horizontal="left" vertical="center" indent="2"/>
    </xf>
    <xf numFmtId="0" fontId="30" fillId="0" borderId="43" xfId="0" quotePrefix="1" applyFont="1" applyBorder="1" applyAlignment="1">
      <alignment horizontal="left" vertical="center" indent="2"/>
    </xf>
    <xf numFmtId="180" fontId="30" fillId="0" borderId="42" xfId="3" applyNumberFormat="1" applyFont="1" applyBorder="1">
      <alignment vertical="center"/>
    </xf>
    <xf numFmtId="0" fontId="30" fillId="7" borderId="19" xfId="3" applyFont="1" applyFill="1" applyBorder="1">
      <alignment vertical="center"/>
    </xf>
    <xf numFmtId="0" fontId="30" fillId="7" borderId="38" xfId="3" applyFont="1" applyFill="1" applyBorder="1">
      <alignment vertical="center"/>
    </xf>
    <xf numFmtId="0" fontId="30" fillId="7" borderId="19" xfId="0" applyFont="1" applyFill="1" applyBorder="1">
      <alignment vertical="center"/>
    </xf>
    <xf numFmtId="0" fontId="30" fillId="7" borderId="48" xfId="0" applyFont="1" applyFill="1" applyBorder="1">
      <alignment vertical="center"/>
    </xf>
    <xf numFmtId="179" fontId="30" fillId="0" borderId="14" xfId="0" applyNumberFormat="1" applyFont="1" applyFill="1" applyBorder="1">
      <alignment vertical="center"/>
    </xf>
    <xf numFmtId="179" fontId="30" fillId="0" borderId="19" xfId="0" applyNumberFormat="1" applyFont="1" applyFill="1" applyBorder="1">
      <alignment vertical="center"/>
    </xf>
    <xf numFmtId="0" fontId="4" fillId="0" borderId="0" xfId="0" applyFont="1" applyProtection="1">
      <alignment vertical="center"/>
    </xf>
    <xf numFmtId="0" fontId="18" fillId="0" borderId="0" xfId="0" applyFont="1" applyProtection="1">
      <alignment vertical="center"/>
    </xf>
    <xf numFmtId="176" fontId="4" fillId="0" borderId="0" xfId="0" applyNumberFormat="1" applyFont="1" applyProtection="1">
      <alignment vertical="center"/>
    </xf>
    <xf numFmtId="0" fontId="19" fillId="0" borderId="0" xfId="0" applyFont="1" applyProtection="1">
      <alignment vertical="center"/>
    </xf>
    <xf numFmtId="0" fontId="20" fillId="0" borderId="0" xfId="0" applyFont="1" applyAlignment="1" applyProtection="1">
      <alignment horizontal="right" vertical="center"/>
    </xf>
    <xf numFmtId="0" fontId="0" fillId="0" borderId="0" xfId="0" applyProtection="1">
      <alignment vertical="center"/>
    </xf>
    <xf numFmtId="0" fontId="3" fillId="0" borderId="0" xfId="0" applyFont="1" applyProtection="1">
      <alignment vertical="center"/>
    </xf>
    <xf numFmtId="176" fontId="18" fillId="0" borderId="0" xfId="0" applyNumberFormat="1" applyFont="1" applyProtection="1">
      <alignment vertical="center"/>
    </xf>
    <xf numFmtId="0" fontId="18" fillId="0" borderId="0" xfId="0" applyFont="1" applyAlignment="1" applyProtection="1">
      <alignment horizontal="left" vertical="center"/>
    </xf>
    <xf numFmtId="0" fontId="17" fillId="0" borderId="0" xfId="0" applyFont="1" applyAlignment="1" applyProtection="1">
      <alignment horizontal="right" vertical="center"/>
    </xf>
    <xf numFmtId="0" fontId="17" fillId="0" borderId="0" xfId="0" applyFont="1" applyProtection="1">
      <alignment vertical="center"/>
    </xf>
    <xf numFmtId="0" fontId="17" fillId="0" borderId="7" xfId="0" applyFont="1" applyBorder="1" applyProtection="1">
      <alignment vertical="center"/>
    </xf>
    <xf numFmtId="0" fontId="4" fillId="0" borderId="7" xfId="0" applyFont="1" applyBorder="1" applyProtection="1">
      <alignment vertical="center"/>
    </xf>
    <xf numFmtId="0" fontId="22" fillId="0" borderId="0" xfId="0" applyFont="1" applyAlignment="1" applyProtection="1">
      <alignment horizontal="center" vertical="center"/>
    </xf>
    <xf numFmtId="0" fontId="16" fillId="0" borderId="0" xfId="0" applyFont="1" applyAlignment="1" applyProtection="1">
      <alignment horizontal="right" vertical="center"/>
    </xf>
    <xf numFmtId="0" fontId="16" fillId="0" borderId="7" xfId="0" applyFont="1" applyBorder="1" applyProtection="1">
      <alignment vertical="center"/>
    </xf>
    <xf numFmtId="0" fontId="19" fillId="0" borderId="7" xfId="0" applyFont="1" applyBorder="1" applyProtection="1">
      <alignment vertical="center"/>
    </xf>
    <xf numFmtId="0" fontId="43" fillId="0" borderId="0" xfId="0" applyFont="1" applyProtection="1">
      <alignment vertical="center"/>
    </xf>
    <xf numFmtId="0" fontId="23" fillId="0" borderId="0" xfId="0" applyFont="1" applyProtection="1">
      <alignment vertical="center"/>
    </xf>
    <xf numFmtId="0" fontId="24" fillId="0" borderId="0" xfId="0" applyFont="1" applyAlignment="1" applyProtection="1">
      <alignment vertical="center" wrapText="1"/>
    </xf>
    <xf numFmtId="0" fontId="24" fillId="0" borderId="0" xfId="0" applyFont="1" applyProtection="1">
      <alignment vertical="center"/>
    </xf>
    <xf numFmtId="0" fontId="45" fillId="0" borderId="0" xfId="0" applyFont="1" applyProtection="1">
      <alignment vertical="center"/>
    </xf>
    <xf numFmtId="0" fontId="45" fillId="0" borderId="7" xfId="0" applyFont="1" applyBorder="1" applyProtection="1">
      <alignment vertical="center"/>
    </xf>
    <xf numFmtId="0" fontId="44" fillId="0" borderId="0" xfId="0" applyFont="1" applyAlignment="1" applyProtection="1">
      <alignment horizontal="right" vertical="center"/>
    </xf>
    <xf numFmtId="0" fontId="45" fillId="0" borderId="8" xfId="0" applyFont="1" applyBorder="1" applyProtection="1">
      <alignment vertical="center"/>
    </xf>
    <xf numFmtId="0" fontId="16" fillId="0" borderId="8" xfId="0" applyFont="1" applyBorder="1" applyAlignment="1" applyProtection="1">
      <alignment horizontal="right" vertical="center"/>
    </xf>
    <xf numFmtId="0" fontId="16" fillId="0" borderId="0" xfId="0" applyFont="1" applyProtection="1">
      <alignment vertical="center"/>
    </xf>
    <xf numFmtId="0" fontId="24" fillId="0" borderId="0" xfId="0" applyFont="1" applyAlignment="1" applyProtection="1">
      <alignment vertical="top" wrapText="1"/>
    </xf>
    <xf numFmtId="0" fontId="6" fillId="0" borderId="0" xfId="0" applyFont="1" applyProtection="1">
      <alignment vertical="center"/>
    </xf>
    <xf numFmtId="0" fontId="18" fillId="0" borderId="0" xfId="0" applyFont="1" applyAlignment="1" applyProtection="1">
      <alignment horizontal="center" vertical="center"/>
    </xf>
    <xf numFmtId="0" fontId="16" fillId="0" borderId="0" xfId="0" applyFont="1" applyAlignment="1" applyProtection="1">
      <alignment horizontal="center" vertical="center"/>
    </xf>
    <xf numFmtId="0" fontId="25" fillId="0" borderId="8" xfId="0" applyFont="1" applyBorder="1" applyAlignment="1" applyProtection="1">
      <alignment horizontal="left" vertical="center"/>
    </xf>
    <xf numFmtId="0" fontId="7" fillId="0" borderId="0" xfId="0" applyFont="1" applyProtection="1">
      <alignment vertical="center"/>
    </xf>
    <xf numFmtId="0" fontId="25" fillId="4" borderId="3" xfId="0" applyFont="1" applyFill="1" applyBorder="1" applyAlignment="1" applyProtection="1">
      <alignment horizontal="left" vertical="center"/>
    </xf>
    <xf numFmtId="0" fontId="25" fillId="4" borderId="5" xfId="0" applyFont="1" applyFill="1" applyBorder="1" applyAlignment="1" applyProtection="1">
      <alignment horizontal="left" vertical="center"/>
    </xf>
    <xf numFmtId="0" fontId="25" fillId="4" borderId="2" xfId="0" applyFont="1" applyFill="1" applyBorder="1" applyAlignment="1" applyProtection="1">
      <alignment horizontal="left" vertical="center" wrapText="1"/>
    </xf>
    <xf numFmtId="0" fontId="25" fillId="4" borderId="2" xfId="0" applyFont="1" applyFill="1" applyBorder="1" applyAlignment="1" applyProtection="1">
      <alignment horizontal="left" vertical="center"/>
    </xf>
    <xf numFmtId="0" fontId="25" fillId="4" borderId="5" xfId="0" applyFont="1" applyFill="1" applyBorder="1" applyAlignment="1" applyProtection="1">
      <alignment horizontal="left" vertical="center" wrapText="1"/>
    </xf>
    <xf numFmtId="0" fontId="25" fillId="0" borderId="8" xfId="0" applyFont="1" applyFill="1" applyBorder="1" applyAlignment="1" applyProtection="1">
      <alignment horizontal="left" vertical="center"/>
    </xf>
    <xf numFmtId="0" fontId="16" fillId="0" borderId="8" xfId="0" applyFont="1" applyFill="1" applyBorder="1" applyAlignment="1" applyProtection="1">
      <alignment horizontal="center" vertical="center"/>
    </xf>
    <xf numFmtId="0" fontId="25" fillId="0" borderId="0" xfId="0" applyFont="1" applyFill="1" applyBorder="1" applyAlignment="1" applyProtection="1">
      <alignment horizontal="left" vertical="center"/>
    </xf>
    <xf numFmtId="0" fontId="16" fillId="0" borderId="0" xfId="0" applyFont="1" applyFill="1" applyBorder="1" applyAlignment="1" applyProtection="1">
      <alignment horizontal="center" vertical="center"/>
    </xf>
    <xf numFmtId="0" fontId="18" fillId="0" borderId="0" xfId="0" applyFont="1" applyAlignment="1" applyProtection="1">
      <alignment horizontal="center"/>
    </xf>
    <xf numFmtId="0" fontId="4" fillId="0" borderId="0" xfId="0" applyFont="1" applyAlignment="1" applyProtection="1">
      <alignment horizontal="left" vertical="center"/>
    </xf>
    <xf numFmtId="0" fontId="4" fillId="0" borderId="0" xfId="0" applyFont="1" applyAlignment="1" applyProtection="1"/>
    <xf numFmtId="0" fontId="17" fillId="0" borderId="7" xfId="0" applyFont="1" applyBorder="1" applyAlignment="1" applyProtection="1">
      <alignment horizontal="left"/>
    </xf>
    <xf numFmtId="0" fontId="17" fillId="0" borderId="0" xfId="0" applyFont="1" applyAlignment="1" applyProtection="1"/>
    <xf numFmtId="0" fontId="4" fillId="0" borderId="0" xfId="0" applyFont="1" applyAlignment="1" applyProtection="1">
      <alignment horizontal="center"/>
    </xf>
    <xf numFmtId="0" fontId="17" fillId="0" borderId="0" xfId="0" applyFont="1" applyAlignment="1" applyProtection="1">
      <alignment horizontal="left" vertical="center"/>
    </xf>
    <xf numFmtId="0" fontId="17" fillId="0" borderId="8" xfId="0" applyFont="1" applyBorder="1" applyAlignment="1" applyProtection="1">
      <alignment horizontal="left" vertical="center"/>
    </xf>
    <xf numFmtId="0" fontId="26" fillId="0" borderId="0" xfId="0" applyFont="1" applyAlignment="1" applyProtection="1">
      <alignment horizontal="left" vertical="center"/>
    </xf>
    <xf numFmtId="0" fontId="17" fillId="0" borderId="0" xfId="0" applyFont="1" applyAlignment="1" applyProtection="1">
      <alignment horizontal="left"/>
    </xf>
    <xf numFmtId="0" fontId="18" fillId="0" borderId="7" xfId="0" applyFont="1" applyBorder="1" applyAlignment="1" applyProtection="1">
      <alignment horizontal="left" vertical="center"/>
    </xf>
    <xf numFmtId="0" fontId="27" fillId="0" borderId="7" xfId="0" applyFont="1" applyBorder="1" applyAlignment="1" applyProtection="1">
      <alignment horizontal="left" vertical="center"/>
    </xf>
    <xf numFmtId="0" fontId="26" fillId="0" borderId="7" xfId="0" applyFont="1" applyBorder="1" applyAlignment="1" applyProtection="1">
      <alignment horizontal="left" vertical="center"/>
    </xf>
    <xf numFmtId="0" fontId="28" fillId="0" borderId="0" xfId="0" applyFont="1" applyProtection="1">
      <alignment vertical="center"/>
    </xf>
    <xf numFmtId="0" fontId="46" fillId="0" borderId="0" xfId="0" applyFont="1" applyProtection="1">
      <alignment vertical="center"/>
    </xf>
    <xf numFmtId="0" fontId="27" fillId="0" borderId="0" xfId="0" applyFont="1" applyAlignment="1" applyProtection="1">
      <alignment horizontal="left" vertical="center"/>
    </xf>
    <xf numFmtId="0" fontId="28" fillId="0" borderId="0" xfId="0" applyFont="1" applyAlignment="1" applyProtection="1">
      <alignment horizontal="left" vertical="center"/>
    </xf>
    <xf numFmtId="0" fontId="17" fillId="0" borderId="0" xfId="0" applyFont="1" applyAlignment="1" applyProtection="1">
      <alignment horizontal="center"/>
    </xf>
    <xf numFmtId="0" fontId="17" fillId="0" borderId="8" xfId="0" applyFont="1" applyBorder="1" applyAlignment="1" applyProtection="1">
      <alignment horizontal="left"/>
    </xf>
    <xf numFmtId="0" fontId="11" fillId="0" borderId="0" xfId="0" applyFont="1" applyProtection="1">
      <alignment vertical="center"/>
    </xf>
    <xf numFmtId="0" fontId="12" fillId="0" borderId="0" xfId="0" applyFont="1" applyProtection="1">
      <alignment vertical="center"/>
    </xf>
    <xf numFmtId="0" fontId="10" fillId="0" borderId="0" xfId="0" applyFont="1" applyProtection="1">
      <alignment vertical="center"/>
    </xf>
    <xf numFmtId="0" fontId="13" fillId="0" borderId="0" xfId="0" applyFont="1" applyProtection="1">
      <alignment vertical="center"/>
    </xf>
    <xf numFmtId="0" fontId="9" fillId="0" borderId="0" xfId="0" applyFont="1" applyAlignment="1" applyProtection="1">
      <alignment horizontal="left" vertical="center"/>
    </xf>
    <xf numFmtId="0" fontId="14" fillId="0" borderId="0" xfId="0" applyFont="1" applyProtection="1">
      <alignment vertical="center"/>
    </xf>
    <xf numFmtId="0" fontId="15" fillId="0" borderId="0" xfId="0" applyFont="1" applyProtection="1">
      <alignment vertical="center"/>
    </xf>
    <xf numFmtId="0" fontId="17" fillId="0" borderId="0" xfId="0" applyFont="1" applyAlignment="1" applyProtection="1">
      <alignment vertical="center"/>
    </xf>
    <xf numFmtId="0" fontId="4" fillId="0" borderId="0" xfId="0" applyFont="1" applyBorder="1" applyProtection="1">
      <alignment vertical="center"/>
    </xf>
    <xf numFmtId="0" fontId="28" fillId="0" borderId="7" xfId="0" applyFont="1" applyBorder="1" applyAlignment="1" applyProtection="1">
      <alignment horizontal="left" vertical="center"/>
    </xf>
    <xf numFmtId="0" fontId="30" fillId="0" borderId="79" xfId="0" applyFont="1" applyBorder="1" applyAlignment="1">
      <alignment horizontal="center" vertical="center" shrinkToFit="1"/>
    </xf>
    <xf numFmtId="0" fontId="30" fillId="0" borderId="80" xfId="3" applyFont="1" applyBorder="1">
      <alignment vertical="center"/>
    </xf>
    <xf numFmtId="0" fontId="30" fillId="0" borderId="81" xfId="3" applyFont="1" applyBorder="1">
      <alignment vertical="center"/>
    </xf>
    <xf numFmtId="0" fontId="30" fillId="0" borderId="82" xfId="3" applyFont="1" applyBorder="1">
      <alignment vertical="center"/>
    </xf>
    <xf numFmtId="179" fontId="30" fillId="0" borderId="80" xfId="3" applyNumberFormat="1" applyFont="1" applyBorder="1">
      <alignment vertical="center"/>
    </xf>
    <xf numFmtId="0" fontId="11" fillId="5" borderId="80" xfId="0" applyFont="1" applyFill="1" applyBorder="1" applyAlignment="1" applyProtection="1">
      <alignment horizontal="center" vertical="center"/>
      <protection locked="0"/>
    </xf>
    <xf numFmtId="180" fontId="30" fillId="0" borderId="80" xfId="3" applyNumberFormat="1" applyFont="1" applyBorder="1">
      <alignment vertical="center"/>
    </xf>
    <xf numFmtId="180" fontId="11" fillId="0" borderId="83" xfId="0" applyNumberFormat="1" applyFont="1" applyBorder="1">
      <alignment vertical="center"/>
    </xf>
    <xf numFmtId="0" fontId="11" fillId="0" borderId="21" xfId="0" applyFont="1" applyBorder="1" applyAlignment="1">
      <alignment horizontal="center" vertical="center"/>
    </xf>
    <xf numFmtId="0" fontId="11" fillId="5" borderId="36" xfId="0" applyNumberFormat="1" applyFont="1" applyFill="1" applyBorder="1" applyProtection="1">
      <alignment vertical="center"/>
      <protection locked="0"/>
    </xf>
    <xf numFmtId="0" fontId="11" fillId="5" borderId="19" xfId="0" applyNumberFormat="1" applyFont="1" applyFill="1" applyBorder="1" applyProtection="1">
      <alignment vertical="center"/>
      <protection locked="0"/>
    </xf>
    <xf numFmtId="180" fontId="11" fillId="0" borderId="84" xfId="0" applyNumberFormat="1" applyFont="1" applyBorder="1">
      <alignment vertical="center"/>
    </xf>
    <xf numFmtId="0" fontId="30" fillId="9" borderId="80" xfId="3" applyFont="1" applyFill="1" applyBorder="1">
      <alignment vertical="center"/>
    </xf>
    <xf numFmtId="0" fontId="30" fillId="9" borderId="81" xfId="3" applyFont="1" applyFill="1" applyBorder="1">
      <alignment vertical="center"/>
    </xf>
    <xf numFmtId="0" fontId="30" fillId="9" borderId="82" xfId="3" applyFont="1" applyFill="1" applyBorder="1">
      <alignment vertical="center"/>
    </xf>
    <xf numFmtId="179" fontId="30" fillId="9" borderId="80" xfId="3" applyNumberFormat="1" applyFont="1" applyFill="1" applyBorder="1">
      <alignment vertical="center"/>
    </xf>
    <xf numFmtId="0" fontId="11" fillId="9" borderId="80" xfId="0" applyFont="1" applyFill="1" applyBorder="1" applyAlignment="1" applyProtection="1">
      <alignment horizontal="center" vertical="center"/>
      <protection locked="0"/>
    </xf>
    <xf numFmtId="180" fontId="30" fillId="9" borderId="80" xfId="3" applyNumberFormat="1" applyFont="1" applyFill="1" applyBorder="1">
      <alignment vertical="center"/>
    </xf>
    <xf numFmtId="180" fontId="11" fillId="9" borderId="83" xfId="0" applyNumberFormat="1" applyFont="1" applyFill="1" applyBorder="1">
      <alignment vertical="center"/>
    </xf>
    <xf numFmtId="0" fontId="11" fillId="7" borderId="19" xfId="0" applyNumberFormat="1" applyFont="1" applyFill="1" applyBorder="1" applyAlignment="1" applyProtection="1">
      <alignment horizontal="center" vertical="center"/>
      <protection locked="0"/>
    </xf>
    <xf numFmtId="0" fontId="11" fillId="7" borderId="19" xfId="0" applyFont="1" applyFill="1" applyBorder="1" applyProtection="1">
      <alignment vertical="center"/>
      <protection locked="0"/>
    </xf>
    <xf numFmtId="180" fontId="11" fillId="7" borderId="84" xfId="0" applyNumberFormat="1" applyFont="1" applyFill="1" applyBorder="1">
      <alignment vertical="center"/>
    </xf>
    <xf numFmtId="0" fontId="43" fillId="0" borderId="0" xfId="0" applyFont="1">
      <alignment vertical="center"/>
    </xf>
    <xf numFmtId="0" fontId="30" fillId="7" borderId="36" xfId="0" quotePrefix="1" applyFont="1" applyFill="1" applyBorder="1" applyAlignment="1">
      <alignment horizontal="left" vertical="center" indent="1"/>
    </xf>
    <xf numFmtId="0" fontId="16" fillId="0" borderId="0" xfId="0" applyFont="1" applyAlignment="1">
      <alignment horizontal="right" vertical="center"/>
    </xf>
    <xf numFmtId="0" fontId="18" fillId="8" borderId="0" xfId="0" applyFont="1" applyFill="1" applyBorder="1" applyAlignment="1" applyProtection="1">
      <alignment horizontal="left" wrapText="1" shrinkToFit="1"/>
    </xf>
    <xf numFmtId="0" fontId="18" fillId="8" borderId="7" xfId="0" applyFont="1" applyFill="1" applyBorder="1" applyAlignment="1" applyProtection="1">
      <alignment horizontal="left" wrapText="1" shrinkToFit="1"/>
    </xf>
    <xf numFmtId="0" fontId="25" fillId="5" borderId="1" xfId="0" applyFont="1" applyFill="1" applyBorder="1" applyAlignment="1" applyProtection="1">
      <alignment horizontal="left" vertical="top"/>
      <protection locked="0"/>
    </xf>
    <xf numFmtId="0" fontId="25" fillId="5" borderId="8" xfId="0" applyFont="1" applyFill="1" applyBorder="1" applyAlignment="1" applyProtection="1">
      <alignment horizontal="left" vertical="top"/>
      <protection locked="0"/>
    </xf>
    <xf numFmtId="0" fontId="25" fillId="5" borderId="9" xfId="0" applyFont="1" applyFill="1" applyBorder="1" applyAlignment="1" applyProtection="1">
      <alignment horizontal="left" vertical="top"/>
      <protection locked="0"/>
    </xf>
    <xf numFmtId="0" fontId="25" fillId="5" borderId="78" xfId="0" applyFont="1" applyFill="1" applyBorder="1" applyAlignment="1" applyProtection="1">
      <alignment horizontal="left" vertical="top"/>
      <protection locked="0"/>
    </xf>
    <xf numFmtId="0" fontId="25" fillId="5" borderId="0" xfId="0" applyFont="1" applyFill="1" applyBorder="1" applyAlignment="1" applyProtection="1">
      <alignment horizontal="left" vertical="top"/>
      <protection locked="0"/>
    </xf>
    <xf numFmtId="0" fontId="25" fillId="5" borderId="32" xfId="0" applyFont="1" applyFill="1" applyBorder="1" applyAlignment="1" applyProtection="1">
      <alignment horizontal="left" vertical="top"/>
      <protection locked="0"/>
    </xf>
    <xf numFmtId="0" fontId="25" fillId="5" borderId="6" xfId="0" applyFont="1" applyFill="1" applyBorder="1" applyAlignment="1" applyProtection="1">
      <alignment horizontal="left" vertical="top"/>
      <protection locked="0"/>
    </xf>
    <xf numFmtId="0" fontId="25" fillId="5" borderId="7" xfId="0" applyFont="1" applyFill="1" applyBorder="1" applyAlignment="1" applyProtection="1">
      <alignment horizontal="left" vertical="top"/>
      <protection locked="0"/>
    </xf>
    <xf numFmtId="0" fontId="25" fillId="5" borderId="4" xfId="0" applyFont="1" applyFill="1" applyBorder="1" applyAlignment="1" applyProtection="1">
      <alignment horizontal="left" vertical="top"/>
      <protection locked="0"/>
    </xf>
    <xf numFmtId="0" fontId="25" fillId="4" borderId="3" xfId="0" applyFont="1" applyFill="1" applyBorder="1" applyAlignment="1" applyProtection="1">
      <alignment horizontal="left" vertical="center" wrapText="1"/>
    </xf>
    <xf numFmtId="0" fontId="25" fillId="4" borderId="5" xfId="0" applyFont="1" applyFill="1" applyBorder="1" applyAlignment="1" applyProtection="1">
      <alignment horizontal="left" vertical="center" wrapText="1"/>
    </xf>
    <xf numFmtId="0" fontId="25" fillId="4" borderId="2" xfId="0" applyFont="1" applyFill="1" applyBorder="1" applyAlignment="1" applyProtection="1">
      <alignment horizontal="left" vertical="center" wrapText="1"/>
    </xf>
    <xf numFmtId="0" fontId="17" fillId="0" borderId="7" xfId="0" applyFont="1" applyBorder="1" applyAlignment="1" applyProtection="1">
      <alignment horizontal="left" vertical="center"/>
      <protection locked="0"/>
    </xf>
    <xf numFmtId="0" fontId="17" fillId="5" borderId="7" xfId="0" applyFont="1" applyFill="1" applyBorder="1" applyAlignment="1" applyProtection="1">
      <alignment horizontal="left"/>
      <protection locked="0"/>
    </xf>
    <xf numFmtId="14" fontId="16" fillId="5" borderId="3" xfId="0" applyNumberFormat="1" applyFont="1" applyFill="1" applyBorder="1" applyAlignment="1" applyProtection="1">
      <alignment horizontal="left" vertical="center"/>
      <protection locked="0"/>
    </xf>
    <xf numFmtId="0" fontId="16" fillId="5" borderId="5" xfId="0" applyFont="1" applyFill="1" applyBorder="1" applyAlignment="1" applyProtection="1">
      <alignment horizontal="left" vertical="center"/>
      <protection locked="0"/>
    </xf>
    <xf numFmtId="0" fontId="16" fillId="5" borderId="2" xfId="0" applyFont="1" applyFill="1" applyBorder="1" applyAlignment="1" applyProtection="1">
      <alignment horizontal="left" vertical="center"/>
      <protection locked="0"/>
    </xf>
    <xf numFmtId="0" fontId="25" fillId="4" borderId="3" xfId="0" applyFont="1" applyFill="1" applyBorder="1" applyAlignment="1" applyProtection="1">
      <alignment horizontal="left" vertical="center"/>
    </xf>
    <xf numFmtId="0" fontId="25" fillId="4" borderId="5" xfId="0" applyFont="1" applyFill="1" applyBorder="1" applyAlignment="1" applyProtection="1">
      <alignment horizontal="left" vertical="center"/>
    </xf>
    <xf numFmtId="0" fontId="25" fillId="4" borderId="2" xfId="0" applyFont="1" applyFill="1" applyBorder="1" applyAlignment="1" applyProtection="1">
      <alignment horizontal="left" vertical="center"/>
    </xf>
    <xf numFmtId="0" fontId="16" fillId="5" borderId="3" xfId="0" applyFont="1" applyFill="1" applyBorder="1" applyAlignment="1" applyProtection="1">
      <alignment horizontal="left" vertical="center"/>
      <protection locked="0"/>
    </xf>
    <xf numFmtId="42" fontId="16" fillId="0" borderId="3" xfId="0" applyNumberFormat="1" applyFont="1" applyBorder="1" applyAlignment="1" applyProtection="1">
      <alignment horizontal="center" vertical="center"/>
    </xf>
    <xf numFmtId="42" fontId="16" fillId="0" borderId="5" xfId="0" applyNumberFormat="1" applyFont="1" applyBorder="1" applyAlignment="1" applyProtection="1">
      <alignment horizontal="center" vertical="center"/>
    </xf>
    <xf numFmtId="42" fontId="16" fillId="0" borderId="2" xfId="0" applyNumberFormat="1" applyFont="1" applyBorder="1" applyAlignment="1" applyProtection="1">
      <alignment horizontal="center" vertical="center"/>
    </xf>
    <xf numFmtId="0" fontId="25" fillId="4" borderId="1" xfId="0" applyFont="1" applyFill="1" applyBorder="1" applyAlignment="1" applyProtection="1">
      <alignment horizontal="left" vertical="center"/>
    </xf>
    <xf numFmtId="0" fontId="25" fillId="4" borderId="8" xfId="0" applyFont="1" applyFill="1" applyBorder="1" applyAlignment="1" applyProtection="1">
      <alignment horizontal="left" vertical="center"/>
    </xf>
    <xf numFmtId="0" fontId="25" fillId="4" borderId="9" xfId="0" applyFont="1" applyFill="1" applyBorder="1" applyAlignment="1" applyProtection="1">
      <alignment horizontal="left" vertical="center"/>
    </xf>
    <xf numFmtId="0" fontId="16" fillId="5" borderId="1" xfId="0" applyFont="1" applyFill="1" applyBorder="1" applyAlignment="1" applyProtection="1">
      <alignment horizontal="left" vertical="center"/>
      <protection locked="0"/>
    </xf>
    <xf numFmtId="0" fontId="16" fillId="5" borderId="8" xfId="0" applyFont="1" applyFill="1" applyBorder="1" applyAlignment="1" applyProtection="1">
      <alignment horizontal="left" vertical="center"/>
      <protection locked="0"/>
    </xf>
    <xf numFmtId="0" fontId="16" fillId="5" borderId="9" xfId="0" applyFont="1" applyFill="1" applyBorder="1" applyAlignment="1" applyProtection="1">
      <alignment horizontal="left" vertical="center"/>
      <protection locked="0"/>
    </xf>
    <xf numFmtId="0" fontId="16" fillId="5" borderId="6" xfId="0" applyFont="1" applyFill="1" applyBorder="1" applyAlignment="1" applyProtection="1">
      <alignment horizontal="left" vertical="center"/>
      <protection locked="0"/>
    </xf>
    <xf numFmtId="0" fontId="16" fillId="5" borderId="7" xfId="0" applyFont="1" applyFill="1" applyBorder="1" applyAlignment="1" applyProtection="1">
      <alignment horizontal="left" vertical="center"/>
      <protection locked="0"/>
    </xf>
    <xf numFmtId="0" fontId="16" fillId="5" borderId="4" xfId="0" applyFont="1" applyFill="1" applyBorder="1" applyAlignment="1" applyProtection="1">
      <alignment horizontal="left" vertical="center"/>
      <protection locked="0"/>
    </xf>
    <xf numFmtId="0" fontId="25" fillId="4" borderId="6" xfId="0" applyFont="1" applyFill="1" applyBorder="1" applyAlignment="1" applyProtection="1">
      <alignment horizontal="left" vertical="center"/>
    </xf>
    <xf numFmtId="0" fontId="25" fillId="4" borderId="7" xfId="0" applyFont="1" applyFill="1" applyBorder="1" applyAlignment="1" applyProtection="1">
      <alignment horizontal="left" vertical="center"/>
    </xf>
    <xf numFmtId="0" fontId="25" fillId="4" borderId="4" xfId="0" applyFont="1" applyFill="1" applyBorder="1" applyAlignment="1" applyProtection="1">
      <alignment horizontal="left" vertical="center"/>
    </xf>
    <xf numFmtId="0" fontId="16" fillId="5" borderId="3" xfId="0" applyFont="1" applyFill="1" applyBorder="1" applyAlignment="1" applyProtection="1">
      <alignment horizontal="center" vertical="center"/>
      <protection locked="0"/>
    </xf>
    <xf numFmtId="0" fontId="16" fillId="5" borderId="5" xfId="0" applyFont="1" applyFill="1" applyBorder="1" applyAlignment="1" applyProtection="1">
      <alignment horizontal="center" vertical="center"/>
      <protection locked="0"/>
    </xf>
    <xf numFmtId="0" fontId="16" fillId="5" borderId="2" xfId="0" applyFont="1" applyFill="1" applyBorder="1" applyAlignment="1" applyProtection="1">
      <alignment horizontal="center" vertical="center"/>
      <protection locked="0"/>
    </xf>
    <xf numFmtId="0" fontId="24" fillId="0" borderId="0" xfId="0" applyFont="1" applyAlignment="1" applyProtection="1">
      <alignment horizontal="left" vertical="top" wrapText="1"/>
    </xf>
    <xf numFmtId="14" fontId="16" fillId="5" borderId="5" xfId="0" applyNumberFormat="1" applyFont="1" applyFill="1" applyBorder="1" applyAlignment="1" applyProtection="1">
      <alignment horizontal="left" vertical="center"/>
      <protection locked="0"/>
    </xf>
    <xf numFmtId="14" fontId="17" fillId="5" borderId="7" xfId="0" applyNumberFormat="1" applyFont="1" applyFill="1" applyBorder="1" applyAlignment="1" applyProtection="1">
      <alignment horizontal="left"/>
      <protection locked="0"/>
    </xf>
    <xf numFmtId="0" fontId="21" fillId="4" borderId="7" xfId="0" applyFont="1" applyFill="1" applyBorder="1" applyAlignment="1" applyProtection="1">
      <alignment horizontal="left" vertical="center"/>
      <protection locked="0"/>
    </xf>
    <xf numFmtId="0" fontId="17" fillId="0" borderId="0" xfId="0" applyFont="1" applyAlignment="1" applyProtection="1">
      <alignment horizontal="center" vertical="center"/>
    </xf>
    <xf numFmtId="0" fontId="16" fillId="5" borderId="0" xfId="0" applyFont="1" applyFill="1" applyBorder="1" applyAlignment="1" applyProtection="1">
      <alignment horizontal="left" vertical="top" wrapText="1"/>
      <protection locked="0"/>
    </xf>
    <xf numFmtId="0" fontId="16" fillId="5" borderId="7" xfId="0" applyFont="1" applyFill="1" applyBorder="1" applyAlignment="1" applyProtection="1">
      <alignment horizontal="left" vertical="top" wrapText="1"/>
      <protection locked="0"/>
    </xf>
    <xf numFmtId="0" fontId="22" fillId="0" borderId="0" xfId="0" applyFont="1" applyAlignment="1" applyProtection="1">
      <alignment horizontal="center" vertical="center"/>
    </xf>
    <xf numFmtId="14" fontId="16" fillId="5" borderId="7" xfId="0" applyNumberFormat="1" applyFont="1" applyFill="1" applyBorder="1" applyAlignment="1" applyProtection="1">
      <alignment horizontal="left" vertical="center"/>
      <protection locked="0"/>
    </xf>
    <xf numFmtId="0" fontId="6" fillId="2" borderId="10" xfId="0" applyFont="1" applyFill="1" applyBorder="1" applyAlignment="1">
      <alignment horizontal="left" vertical="center"/>
    </xf>
    <xf numFmtId="0" fontId="3" fillId="2" borderId="68" xfId="0" applyFont="1" applyFill="1" applyBorder="1" applyAlignment="1">
      <alignment horizontal="center" vertical="center"/>
    </xf>
    <xf numFmtId="0" fontId="3" fillId="2" borderId="69" xfId="0" applyFont="1" applyFill="1" applyBorder="1" applyAlignment="1">
      <alignment horizontal="center" vertical="center"/>
    </xf>
    <xf numFmtId="0" fontId="30" fillId="0" borderId="77" xfId="0" applyFont="1" applyBorder="1" applyAlignment="1">
      <alignment horizontal="center" vertical="center" wrapText="1"/>
    </xf>
    <xf numFmtId="0" fontId="30" fillId="0" borderId="21" xfId="0" applyFont="1" applyBorder="1" applyAlignment="1">
      <alignment horizontal="center" vertical="center" wrapText="1"/>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38" fontId="30" fillId="6" borderId="56" xfId="4" applyFont="1" applyFill="1" applyBorder="1" applyAlignment="1" applyProtection="1">
      <alignment horizontal="center" vertical="center"/>
    </xf>
    <xf numFmtId="38" fontId="30" fillId="6" borderId="57" xfId="4" applyFont="1" applyFill="1" applyBorder="1" applyAlignment="1" applyProtection="1">
      <alignment horizontal="center" vertical="center"/>
    </xf>
    <xf numFmtId="0" fontId="6" fillId="2" borderId="59" xfId="0" applyFont="1" applyFill="1" applyBorder="1" applyAlignment="1">
      <alignment horizontal="left"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17" fillId="0" borderId="0" xfId="0" applyFont="1" applyAlignment="1" applyProtection="1">
      <alignment horizontal="right" vertical="center"/>
    </xf>
    <xf numFmtId="0" fontId="30" fillId="6" borderId="75" xfId="0" applyFont="1" applyFill="1" applyBorder="1" applyAlignment="1">
      <alignment horizontal="center" vertical="center"/>
    </xf>
    <xf numFmtId="17" fontId="30" fillId="6" borderId="76" xfId="0" applyNumberFormat="1" applyFont="1" applyFill="1" applyBorder="1" applyAlignment="1">
      <alignment horizontal="center" vertical="center"/>
    </xf>
  </cellXfs>
  <cellStyles count="5">
    <cellStyle name="一般 2" xfId="3" xr:uid="{00000000-0005-0000-0000-000000000000}"/>
    <cellStyle name="桁区切り" xfId="4" builtinId="6"/>
    <cellStyle name="標準" xfId="0" builtinId="0"/>
    <cellStyle name="標準 2" xfId="1" xr:uid="{00000000-0005-0000-0000-000002000000}"/>
    <cellStyle name="標準 3" xfId="2" xr:uid="{00000000-0005-0000-0000-000003000000}"/>
  </cellStyles>
  <dxfs count="0"/>
  <tableStyles count="0" defaultTableStyle="TableStyleMedium9" defaultPivotStyle="PivotStyleLight16"/>
  <colors>
    <mruColors>
      <color rgb="FFFFFFCC"/>
      <color rgb="FFFFFFF0"/>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162"/>
  <sheetViews>
    <sheetView tabSelected="1" view="pageBreakPreview" zoomScaleNormal="100" zoomScaleSheetLayoutView="100" workbookViewId="0"/>
  </sheetViews>
  <sheetFormatPr defaultColWidth="3.125" defaultRowHeight="15" x14ac:dyDescent="0.15"/>
  <cols>
    <col min="1" max="1" width="4.75" style="263" customWidth="1"/>
    <col min="2" max="4" width="2.625" style="263" customWidth="1"/>
    <col min="5" max="6" width="2.625" style="257" customWidth="1"/>
    <col min="7" max="7" width="2.625" style="259" customWidth="1"/>
    <col min="8" max="28" width="2.625" style="263" customWidth="1"/>
    <col min="29" max="29" width="4.375" style="263" customWidth="1"/>
    <col min="30" max="30" width="4.5" style="263" customWidth="1"/>
    <col min="31" max="32" width="5.75" style="263" customWidth="1"/>
    <col min="33" max="40" width="3.125" style="262"/>
    <col min="41" max="47" width="3.125" style="263"/>
    <col min="48" max="48" width="3.125" style="263" customWidth="1"/>
    <col min="49" max="233" width="3.125" style="263"/>
    <col min="234" max="265" width="2.625" style="263" customWidth="1"/>
    <col min="266" max="266" width="7.625" style="263" customWidth="1"/>
    <col min="267" max="267" width="4.5" style="263" customWidth="1"/>
    <col min="268" max="268" width="39.75" style="263" customWidth="1"/>
    <col min="269" max="269" width="9.25" style="263" customWidth="1"/>
    <col min="270" max="270" width="5.125" style="263" customWidth="1"/>
    <col min="271" max="271" width="7.5" style="263" customWidth="1"/>
    <col min="272" max="272" width="5.125" style="263" customWidth="1"/>
    <col min="273" max="273" width="10.125" style="263" customWidth="1"/>
    <col min="274" max="278" width="3.125" style="263"/>
    <col min="279" max="279" width="9.875" style="263" bestFit="1" customWidth="1"/>
    <col min="280" max="489" width="3.125" style="263"/>
    <col min="490" max="521" width="2.625" style="263" customWidth="1"/>
    <col min="522" max="522" width="7.625" style="263" customWidth="1"/>
    <col min="523" max="523" width="4.5" style="263" customWidth="1"/>
    <col min="524" max="524" width="39.75" style="263" customWidth="1"/>
    <col min="525" max="525" width="9.25" style="263" customWidth="1"/>
    <col min="526" max="526" width="5.125" style="263" customWidth="1"/>
    <col min="527" max="527" width="7.5" style="263" customWidth="1"/>
    <col min="528" max="528" width="5.125" style="263" customWidth="1"/>
    <col min="529" max="529" width="10.125" style="263" customWidth="1"/>
    <col min="530" max="534" width="3.125" style="263"/>
    <col min="535" max="535" width="9.875" style="263" bestFit="1" customWidth="1"/>
    <col min="536" max="745" width="3.125" style="263"/>
    <col min="746" max="777" width="2.625" style="263" customWidth="1"/>
    <col min="778" max="778" width="7.625" style="263" customWidth="1"/>
    <col min="779" max="779" width="4.5" style="263" customWidth="1"/>
    <col min="780" max="780" width="39.75" style="263" customWidth="1"/>
    <col min="781" max="781" width="9.25" style="263" customWidth="1"/>
    <col min="782" max="782" width="5.125" style="263" customWidth="1"/>
    <col min="783" max="783" width="7.5" style="263" customWidth="1"/>
    <col min="784" max="784" width="5.125" style="263" customWidth="1"/>
    <col min="785" max="785" width="10.125" style="263" customWidth="1"/>
    <col min="786" max="790" width="3.125" style="263"/>
    <col min="791" max="791" width="9.875" style="263" bestFit="1" customWidth="1"/>
    <col min="792" max="1001" width="3.125" style="263"/>
    <col min="1002" max="1033" width="2.625" style="263" customWidth="1"/>
    <col min="1034" max="1034" width="7.625" style="263" customWidth="1"/>
    <col min="1035" max="1035" width="4.5" style="263" customWidth="1"/>
    <col min="1036" max="1036" width="39.75" style="263" customWidth="1"/>
    <col min="1037" max="1037" width="9.25" style="263" customWidth="1"/>
    <col min="1038" max="1038" width="5.125" style="263" customWidth="1"/>
    <col min="1039" max="1039" width="7.5" style="263" customWidth="1"/>
    <col min="1040" max="1040" width="5.125" style="263" customWidth="1"/>
    <col min="1041" max="1041" width="10.125" style="263" customWidth="1"/>
    <col min="1042" max="1046" width="3.125" style="263"/>
    <col min="1047" max="1047" width="9.875" style="263" bestFit="1" customWidth="1"/>
    <col min="1048" max="1257" width="3.125" style="263"/>
    <col min="1258" max="1289" width="2.625" style="263" customWidth="1"/>
    <col min="1290" max="1290" width="7.625" style="263" customWidth="1"/>
    <col min="1291" max="1291" width="4.5" style="263" customWidth="1"/>
    <col min="1292" max="1292" width="39.75" style="263" customWidth="1"/>
    <col min="1293" max="1293" width="9.25" style="263" customWidth="1"/>
    <col min="1294" max="1294" width="5.125" style="263" customWidth="1"/>
    <col min="1295" max="1295" width="7.5" style="263" customWidth="1"/>
    <col min="1296" max="1296" width="5.125" style="263" customWidth="1"/>
    <col min="1297" max="1297" width="10.125" style="263" customWidth="1"/>
    <col min="1298" max="1302" width="3.125" style="263"/>
    <col min="1303" max="1303" width="9.875" style="263" bestFit="1" customWidth="1"/>
    <col min="1304" max="1513" width="3.125" style="263"/>
    <col min="1514" max="1545" width="2.625" style="263" customWidth="1"/>
    <col min="1546" max="1546" width="7.625" style="263" customWidth="1"/>
    <col min="1547" max="1547" width="4.5" style="263" customWidth="1"/>
    <col min="1548" max="1548" width="39.75" style="263" customWidth="1"/>
    <col min="1549" max="1549" width="9.25" style="263" customWidth="1"/>
    <col min="1550" max="1550" width="5.125" style="263" customWidth="1"/>
    <col min="1551" max="1551" width="7.5" style="263" customWidth="1"/>
    <col min="1552" max="1552" width="5.125" style="263" customWidth="1"/>
    <col min="1553" max="1553" width="10.125" style="263" customWidth="1"/>
    <col min="1554" max="1558" width="3.125" style="263"/>
    <col min="1559" max="1559" width="9.875" style="263" bestFit="1" customWidth="1"/>
    <col min="1560" max="1769" width="3.125" style="263"/>
    <col min="1770" max="1801" width="2.625" style="263" customWidth="1"/>
    <col min="1802" max="1802" width="7.625" style="263" customWidth="1"/>
    <col min="1803" max="1803" width="4.5" style="263" customWidth="1"/>
    <col min="1804" max="1804" width="39.75" style="263" customWidth="1"/>
    <col min="1805" max="1805" width="9.25" style="263" customWidth="1"/>
    <col min="1806" max="1806" width="5.125" style="263" customWidth="1"/>
    <col min="1807" max="1807" width="7.5" style="263" customWidth="1"/>
    <col min="1808" max="1808" width="5.125" style="263" customWidth="1"/>
    <col min="1809" max="1809" width="10.125" style="263" customWidth="1"/>
    <col min="1810" max="1814" width="3.125" style="263"/>
    <col min="1815" max="1815" width="9.875" style="263" bestFit="1" customWidth="1"/>
    <col min="1816" max="2025" width="3.125" style="263"/>
    <col min="2026" max="2057" width="2.625" style="263" customWidth="1"/>
    <col min="2058" max="2058" width="7.625" style="263" customWidth="1"/>
    <col min="2059" max="2059" width="4.5" style="263" customWidth="1"/>
    <col min="2060" max="2060" width="39.75" style="263" customWidth="1"/>
    <col min="2061" max="2061" width="9.25" style="263" customWidth="1"/>
    <col min="2062" max="2062" width="5.125" style="263" customWidth="1"/>
    <col min="2063" max="2063" width="7.5" style="263" customWidth="1"/>
    <col min="2064" max="2064" width="5.125" style="263" customWidth="1"/>
    <col min="2065" max="2065" width="10.125" style="263" customWidth="1"/>
    <col min="2066" max="2070" width="3.125" style="263"/>
    <col min="2071" max="2071" width="9.875" style="263" bestFit="1" customWidth="1"/>
    <col min="2072" max="2281" width="3.125" style="263"/>
    <col min="2282" max="2313" width="2.625" style="263" customWidth="1"/>
    <col min="2314" max="2314" width="7.625" style="263" customWidth="1"/>
    <col min="2315" max="2315" width="4.5" style="263" customWidth="1"/>
    <col min="2316" max="2316" width="39.75" style="263" customWidth="1"/>
    <col min="2317" max="2317" width="9.25" style="263" customWidth="1"/>
    <col min="2318" max="2318" width="5.125" style="263" customWidth="1"/>
    <col min="2319" max="2319" width="7.5" style="263" customWidth="1"/>
    <col min="2320" max="2320" width="5.125" style="263" customWidth="1"/>
    <col min="2321" max="2321" width="10.125" style="263" customWidth="1"/>
    <col min="2322" max="2326" width="3.125" style="263"/>
    <col min="2327" max="2327" width="9.875" style="263" bestFit="1" customWidth="1"/>
    <col min="2328" max="2537" width="3.125" style="263"/>
    <col min="2538" max="2569" width="2.625" style="263" customWidth="1"/>
    <col min="2570" max="2570" width="7.625" style="263" customWidth="1"/>
    <col min="2571" max="2571" width="4.5" style="263" customWidth="1"/>
    <col min="2572" max="2572" width="39.75" style="263" customWidth="1"/>
    <col min="2573" max="2573" width="9.25" style="263" customWidth="1"/>
    <col min="2574" max="2574" width="5.125" style="263" customWidth="1"/>
    <col min="2575" max="2575" width="7.5" style="263" customWidth="1"/>
    <col min="2576" max="2576" width="5.125" style="263" customWidth="1"/>
    <col min="2577" max="2577" width="10.125" style="263" customWidth="1"/>
    <col min="2578" max="2582" width="3.125" style="263"/>
    <col min="2583" max="2583" width="9.875" style="263" bestFit="1" customWidth="1"/>
    <col min="2584" max="2793" width="3.125" style="263"/>
    <col min="2794" max="2825" width="2.625" style="263" customWidth="1"/>
    <col min="2826" max="2826" width="7.625" style="263" customWidth="1"/>
    <col min="2827" max="2827" width="4.5" style="263" customWidth="1"/>
    <col min="2828" max="2828" width="39.75" style="263" customWidth="1"/>
    <col min="2829" max="2829" width="9.25" style="263" customWidth="1"/>
    <col min="2830" max="2830" width="5.125" style="263" customWidth="1"/>
    <col min="2831" max="2831" width="7.5" style="263" customWidth="1"/>
    <col min="2832" max="2832" width="5.125" style="263" customWidth="1"/>
    <col min="2833" max="2833" width="10.125" style="263" customWidth="1"/>
    <col min="2834" max="2838" width="3.125" style="263"/>
    <col min="2839" max="2839" width="9.875" style="263" bestFit="1" customWidth="1"/>
    <col min="2840" max="3049" width="3.125" style="263"/>
    <col min="3050" max="3081" width="2.625" style="263" customWidth="1"/>
    <col min="3082" max="3082" width="7.625" style="263" customWidth="1"/>
    <col min="3083" max="3083" width="4.5" style="263" customWidth="1"/>
    <col min="3084" max="3084" width="39.75" style="263" customWidth="1"/>
    <col min="3085" max="3085" width="9.25" style="263" customWidth="1"/>
    <col min="3086" max="3086" width="5.125" style="263" customWidth="1"/>
    <col min="3087" max="3087" width="7.5" style="263" customWidth="1"/>
    <col min="3088" max="3088" width="5.125" style="263" customWidth="1"/>
    <col min="3089" max="3089" width="10.125" style="263" customWidth="1"/>
    <col min="3090" max="3094" width="3.125" style="263"/>
    <col min="3095" max="3095" width="9.875" style="263" bestFit="1" customWidth="1"/>
    <col min="3096" max="3305" width="3.125" style="263"/>
    <col min="3306" max="3337" width="2.625" style="263" customWidth="1"/>
    <col min="3338" max="3338" width="7.625" style="263" customWidth="1"/>
    <col min="3339" max="3339" width="4.5" style="263" customWidth="1"/>
    <col min="3340" max="3340" width="39.75" style="263" customWidth="1"/>
    <col min="3341" max="3341" width="9.25" style="263" customWidth="1"/>
    <col min="3342" max="3342" width="5.125" style="263" customWidth="1"/>
    <col min="3343" max="3343" width="7.5" style="263" customWidth="1"/>
    <col min="3344" max="3344" width="5.125" style="263" customWidth="1"/>
    <col min="3345" max="3345" width="10.125" style="263" customWidth="1"/>
    <col min="3346" max="3350" width="3.125" style="263"/>
    <col min="3351" max="3351" width="9.875" style="263" bestFit="1" customWidth="1"/>
    <col min="3352" max="3561" width="3.125" style="263"/>
    <col min="3562" max="3593" width="2.625" style="263" customWidth="1"/>
    <col min="3594" max="3594" width="7.625" style="263" customWidth="1"/>
    <col min="3595" max="3595" width="4.5" style="263" customWidth="1"/>
    <col min="3596" max="3596" width="39.75" style="263" customWidth="1"/>
    <col min="3597" max="3597" width="9.25" style="263" customWidth="1"/>
    <col min="3598" max="3598" width="5.125" style="263" customWidth="1"/>
    <col min="3599" max="3599" width="7.5" style="263" customWidth="1"/>
    <col min="3600" max="3600" width="5.125" style="263" customWidth="1"/>
    <col min="3601" max="3601" width="10.125" style="263" customWidth="1"/>
    <col min="3602" max="3606" width="3.125" style="263"/>
    <col min="3607" max="3607" width="9.875" style="263" bestFit="1" customWidth="1"/>
    <col min="3608" max="3817" width="3.125" style="263"/>
    <col min="3818" max="3849" width="2.625" style="263" customWidth="1"/>
    <col min="3850" max="3850" width="7.625" style="263" customWidth="1"/>
    <col min="3851" max="3851" width="4.5" style="263" customWidth="1"/>
    <col min="3852" max="3852" width="39.75" style="263" customWidth="1"/>
    <col min="3853" max="3853" width="9.25" style="263" customWidth="1"/>
    <col min="3854" max="3854" width="5.125" style="263" customWidth="1"/>
    <col min="3855" max="3855" width="7.5" style="263" customWidth="1"/>
    <col min="3856" max="3856" width="5.125" style="263" customWidth="1"/>
    <col min="3857" max="3857" width="10.125" style="263" customWidth="1"/>
    <col min="3858" max="3862" width="3.125" style="263"/>
    <col min="3863" max="3863" width="9.875" style="263" bestFit="1" customWidth="1"/>
    <col min="3864" max="4073" width="3.125" style="263"/>
    <col min="4074" max="4105" width="2.625" style="263" customWidth="1"/>
    <col min="4106" max="4106" width="7.625" style="263" customWidth="1"/>
    <col min="4107" max="4107" width="4.5" style="263" customWidth="1"/>
    <col min="4108" max="4108" width="39.75" style="263" customWidth="1"/>
    <col min="4109" max="4109" width="9.25" style="263" customWidth="1"/>
    <col min="4110" max="4110" width="5.125" style="263" customWidth="1"/>
    <col min="4111" max="4111" width="7.5" style="263" customWidth="1"/>
    <col min="4112" max="4112" width="5.125" style="263" customWidth="1"/>
    <col min="4113" max="4113" width="10.125" style="263" customWidth="1"/>
    <col min="4114" max="4118" width="3.125" style="263"/>
    <col min="4119" max="4119" width="9.875" style="263" bestFit="1" customWidth="1"/>
    <col min="4120" max="4329" width="3.125" style="263"/>
    <col min="4330" max="4361" width="2.625" style="263" customWidth="1"/>
    <col min="4362" max="4362" width="7.625" style="263" customWidth="1"/>
    <col min="4363" max="4363" width="4.5" style="263" customWidth="1"/>
    <col min="4364" max="4364" width="39.75" style="263" customWidth="1"/>
    <col min="4365" max="4365" width="9.25" style="263" customWidth="1"/>
    <col min="4366" max="4366" width="5.125" style="263" customWidth="1"/>
    <col min="4367" max="4367" width="7.5" style="263" customWidth="1"/>
    <col min="4368" max="4368" width="5.125" style="263" customWidth="1"/>
    <col min="4369" max="4369" width="10.125" style="263" customWidth="1"/>
    <col min="4370" max="4374" width="3.125" style="263"/>
    <col min="4375" max="4375" width="9.875" style="263" bestFit="1" customWidth="1"/>
    <col min="4376" max="4585" width="3.125" style="263"/>
    <col min="4586" max="4617" width="2.625" style="263" customWidth="1"/>
    <col min="4618" max="4618" width="7.625" style="263" customWidth="1"/>
    <col min="4619" max="4619" width="4.5" style="263" customWidth="1"/>
    <col min="4620" max="4620" width="39.75" style="263" customWidth="1"/>
    <col min="4621" max="4621" width="9.25" style="263" customWidth="1"/>
    <col min="4622" max="4622" width="5.125" style="263" customWidth="1"/>
    <col min="4623" max="4623" width="7.5" style="263" customWidth="1"/>
    <col min="4624" max="4624" width="5.125" style="263" customWidth="1"/>
    <col min="4625" max="4625" width="10.125" style="263" customWidth="1"/>
    <col min="4626" max="4630" width="3.125" style="263"/>
    <col min="4631" max="4631" width="9.875" style="263" bestFit="1" customWidth="1"/>
    <col min="4632" max="4841" width="3.125" style="263"/>
    <col min="4842" max="4873" width="2.625" style="263" customWidth="1"/>
    <col min="4874" max="4874" width="7.625" style="263" customWidth="1"/>
    <col min="4875" max="4875" width="4.5" style="263" customWidth="1"/>
    <col min="4876" max="4876" width="39.75" style="263" customWidth="1"/>
    <col min="4877" max="4877" width="9.25" style="263" customWidth="1"/>
    <col min="4878" max="4878" width="5.125" style="263" customWidth="1"/>
    <col min="4879" max="4879" width="7.5" style="263" customWidth="1"/>
    <col min="4880" max="4880" width="5.125" style="263" customWidth="1"/>
    <col min="4881" max="4881" width="10.125" style="263" customWidth="1"/>
    <col min="4882" max="4886" width="3.125" style="263"/>
    <col min="4887" max="4887" width="9.875" style="263" bestFit="1" customWidth="1"/>
    <col min="4888" max="5097" width="3.125" style="263"/>
    <col min="5098" max="5129" width="2.625" style="263" customWidth="1"/>
    <col min="5130" max="5130" width="7.625" style="263" customWidth="1"/>
    <col min="5131" max="5131" width="4.5" style="263" customWidth="1"/>
    <col min="5132" max="5132" width="39.75" style="263" customWidth="1"/>
    <col min="5133" max="5133" width="9.25" style="263" customWidth="1"/>
    <col min="5134" max="5134" width="5.125" style="263" customWidth="1"/>
    <col min="5135" max="5135" width="7.5" style="263" customWidth="1"/>
    <col min="5136" max="5136" width="5.125" style="263" customWidth="1"/>
    <col min="5137" max="5137" width="10.125" style="263" customWidth="1"/>
    <col min="5138" max="5142" width="3.125" style="263"/>
    <col min="5143" max="5143" width="9.875" style="263" bestFit="1" customWidth="1"/>
    <col min="5144" max="5353" width="3.125" style="263"/>
    <col min="5354" max="5385" width="2.625" style="263" customWidth="1"/>
    <col min="5386" max="5386" width="7.625" style="263" customWidth="1"/>
    <col min="5387" max="5387" width="4.5" style="263" customWidth="1"/>
    <col min="5388" max="5388" width="39.75" style="263" customWidth="1"/>
    <col min="5389" max="5389" width="9.25" style="263" customWidth="1"/>
    <col min="5390" max="5390" width="5.125" style="263" customWidth="1"/>
    <col min="5391" max="5391" width="7.5" style="263" customWidth="1"/>
    <col min="5392" max="5392" width="5.125" style="263" customWidth="1"/>
    <col min="5393" max="5393" width="10.125" style="263" customWidth="1"/>
    <col min="5394" max="5398" width="3.125" style="263"/>
    <col min="5399" max="5399" width="9.875" style="263" bestFit="1" customWidth="1"/>
    <col min="5400" max="5609" width="3.125" style="263"/>
    <col min="5610" max="5641" width="2.625" style="263" customWidth="1"/>
    <col min="5642" max="5642" width="7.625" style="263" customWidth="1"/>
    <col min="5643" max="5643" width="4.5" style="263" customWidth="1"/>
    <col min="5644" max="5644" width="39.75" style="263" customWidth="1"/>
    <col min="5645" max="5645" width="9.25" style="263" customWidth="1"/>
    <col min="5646" max="5646" width="5.125" style="263" customWidth="1"/>
    <col min="5647" max="5647" width="7.5" style="263" customWidth="1"/>
    <col min="5648" max="5648" width="5.125" style="263" customWidth="1"/>
    <col min="5649" max="5649" width="10.125" style="263" customWidth="1"/>
    <col min="5650" max="5654" width="3.125" style="263"/>
    <col min="5655" max="5655" width="9.875" style="263" bestFit="1" customWidth="1"/>
    <col min="5656" max="5865" width="3.125" style="263"/>
    <col min="5866" max="5897" width="2.625" style="263" customWidth="1"/>
    <col min="5898" max="5898" width="7.625" style="263" customWidth="1"/>
    <col min="5899" max="5899" width="4.5" style="263" customWidth="1"/>
    <col min="5900" max="5900" width="39.75" style="263" customWidth="1"/>
    <col min="5901" max="5901" width="9.25" style="263" customWidth="1"/>
    <col min="5902" max="5902" width="5.125" style="263" customWidth="1"/>
    <col min="5903" max="5903" width="7.5" style="263" customWidth="1"/>
    <col min="5904" max="5904" width="5.125" style="263" customWidth="1"/>
    <col min="5905" max="5905" width="10.125" style="263" customWidth="1"/>
    <col min="5906" max="5910" width="3.125" style="263"/>
    <col min="5911" max="5911" width="9.875" style="263" bestFit="1" customWidth="1"/>
    <col min="5912" max="6121" width="3.125" style="263"/>
    <col min="6122" max="6153" width="2.625" style="263" customWidth="1"/>
    <col min="6154" max="6154" width="7.625" style="263" customWidth="1"/>
    <col min="6155" max="6155" width="4.5" style="263" customWidth="1"/>
    <col min="6156" max="6156" width="39.75" style="263" customWidth="1"/>
    <col min="6157" max="6157" width="9.25" style="263" customWidth="1"/>
    <col min="6158" max="6158" width="5.125" style="263" customWidth="1"/>
    <col min="6159" max="6159" width="7.5" style="263" customWidth="1"/>
    <col min="6160" max="6160" width="5.125" style="263" customWidth="1"/>
    <col min="6161" max="6161" width="10.125" style="263" customWidth="1"/>
    <col min="6162" max="6166" width="3.125" style="263"/>
    <col min="6167" max="6167" width="9.875" style="263" bestFit="1" customWidth="1"/>
    <col min="6168" max="6377" width="3.125" style="263"/>
    <col min="6378" max="6409" width="2.625" style="263" customWidth="1"/>
    <col min="6410" max="6410" width="7.625" style="263" customWidth="1"/>
    <col min="6411" max="6411" width="4.5" style="263" customWidth="1"/>
    <col min="6412" max="6412" width="39.75" style="263" customWidth="1"/>
    <col min="6413" max="6413" width="9.25" style="263" customWidth="1"/>
    <col min="6414" max="6414" width="5.125" style="263" customWidth="1"/>
    <col min="6415" max="6415" width="7.5" style="263" customWidth="1"/>
    <col min="6416" max="6416" width="5.125" style="263" customWidth="1"/>
    <col min="6417" max="6417" width="10.125" style="263" customWidth="1"/>
    <col min="6418" max="6422" width="3.125" style="263"/>
    <col min="6423" max="6423" width="9.875" style="263" bestFit="1" customWidth="1"/>
    <col min="6424" max="6633" width="3.125" style="263"/>
    <col min="6634" max="6665" width="2.625" style="263" customWidth="1"/>
    <col min="6666" max="6666" width="7.625" style="263" customWidth="1"/>
    <col min="6667" max="6667" width="4.5" style="263" customWidth="1"/>
    <col min="6668" max="6668" width="39.75" style="263" customWidth="1"/>
    <col min="6669" max="6669" width="9.25" style="263" customWidth="1"/>
    <col min="6670" max="6670" width="5.125" style="263" customWidth="1"/>
    <col min="6671" max="6671" width="7.5" style="263" customWidth="1"/>
    <col min="6672" max="6672" width="5.125" style="263" customWidth="1"/>
    <col min="6673" max="6673" width="10.125" style="263" customWidth="1"/>
    <col min="6674" max="6678" width="3.125" style="263"/>
    <col min="6679" max="6679" width="9.875" style="263" bestFit="1" customWidth="1"/>
    <col min="6680" max="6889" width="3.125" style="263"/>
    <col min="6890" max="6921" width="2.625" style="263" customWidth="1"/>
    <col min="6922" max="6922" width="7.625" style="263" customWidth="1"/>
    <col min="6923" max="6923" width="4.5" style="263" customWidth="1"/>
    <col min="6924" max="6924" width="39.75" style="263" customWidth="1"/>
    <col min="6925" max="6925" width="9.25" style="263" customWidth="1"/>
    <col min="6926" max="6926" width="5.125" style="263" customWidth="1"/>
    <col min="6927" max="6927" width="7.5" style="263" customWidth="1"/>
    <col min="6928" max="6928" width="5.125" style="263" customWidth="1"/>
    <col min="6929" max="6929" width="10.125" style="263" customWidth="1"/>
    <col min="6930" max="6934" width="3.125" style="263"/>
    <col min="6935" max="6935" width="9.875" style="263" bestFit="1" customWidth="1"/>
    <col min="6936" max="7145" width="3.125" style="263"/>
    <col min="7146" max="7177" width="2.625" style="263" customWidth="1"/>
    <col min="7178" max="7178" width="7.625" style="263" customWidth="1"/>
    <col min="7179" max="7179" width="4.5" style="263" customWidth="1"/>
    <col min="7180" max="7180" width="39.75" style="263" customWidth="1"/>
    <col min="7181" max="7181" width="9.25" style="263" customWidth="1"/>
    <col min="7182" max="7182" width="5.125" style="263" customWidth="1"/>
    <col min="7183" max="7183" width="7.5" style="263" customWidth="1"/>
    <col min="7184" max="7184" width="5.125" style="263" customWidth="1"/>
    <col min="7185" max="7185" width="10.125" style="263" customWidth="1"/>
    <col min="7186" max="7190" width="3.125" style="263"/>
    <col min="7191" max="7191" width="9.875" style="263" bestFit="1" customWidth="1"/>
    <col min="7192" max="7401" width="3.125" style="263"/>
    <col min="7402" max="7433" width="2.625" style="263" customWidth="1"/>
    <col min="7434" max="7434" width="7.625" style="263" customWidth="1"/>
    <col min="7435" max="7435" width="4.5" style="263" customWidth="1"/>
    <col min="7436" max="7436" width="39.75" style="263" customWidth="1"/>
    <col min="7437" max="7437" width="9.25" style="263" customWidth="1"/>
    <col min="7438" max="7438" width="5.125" style="263" customWidth="1"/>
    <col min="7439" max="7439" width="7.5" style="263" customWidth="1"/>
    <col min="7440" max="7440" width="5.125" style="263" customWidth="1"/>
    <col min="7441" max="7441" width="10.125" style="263" customWidth="1"/>
    <col min="7442" max="7446" width="3.125" style="263"/>
    <col min="7447" max="7447" width="9.875" style="263" bestFit="1" customWidth="1"/>
    <col min="7448" max="7657" width="3.125" style="263"/>
    <col min="7658" max="7689" width="2.625" style="263" customWidth="1"/>
    <col min="7690" max="7690" width="7.625" style="263" customWidth="1"/>
    <col min="7691" max="7691" width="4.5" style="263" customWidth="1"/>
    <col min="7692" max="7692" width="39.75" style="263" customWidth="1"/>
    <col min="7693" max="7693" width="9.25" style="263" customWidth="1"/>
    <col min="7694" max="7694" width="5.125" style="263" customWidth="1"/>
    <col min="7695" max="7695" width="7.5" style="263" customWidth="1"/>
    <col min="7696" max="7696" width="5.125" style="263" customWidth="1"/>
    <col min="7697" max="7697" width="10.125" style="263" customWidth="1"/>
    <col min="7698" max="7702" width="3.125" style="263"/>
    <col min="7703" max="7703" width="9.875" style="263" bestFit="1" customWidth="1"/>
    <col min="7704" max="7913" width="3.125" style="263"/>
    <col min="7914" max="7945" width="2.625" style="263" customWidth="1"/>
    <col min="7946" max="7946" width="7.625" style="263" customWidth="1"/>
    <col min="7947" max="7947" width="4.5" style="263" customWidth="1"/>
    <col min="7948" max="7948" width="39.75" style="263" customWidth="1"/>
    <col min="7949" max="7949" width="9.25" style="263" customWidth="1"/>
    <col min="7950" max="7950" width="5.125" style="263" customWidth="1"/>
    <col min="7951" max="7951" width="7.5" style="263" customWidth="1"/>
    <col min="7952" max="7952" width="5.125" style="263" customWidth="1"/>
    <col min="7953" max="7953" width="10.125" style="263" customWidth="1"/>
    <col min="7954" max="7958" width="3.125" style="263"/>
    <col min="7959" max="7959" width="9.875" style="263" bestFit="1" customWidth="1"/>
    <col min="7960" max="8169" width="3.125" style="263"/>
    <col min="8170" max="8201" width="2.625" style="263" customWidth="1"/>
    <col min="8202" max="8202" width="7.625" style="263" customWidth="1"/>
    <col min="8203" max="8203" width="4.5" style="263" customWidth="1"/>
    <col min="8204" max="8204" width="39.75" style="263" customWidth="1"/>
    <col min="8205" max="8205" width="9.25" style="263" customWidth="1"/>
    <col min="8206" max="8206" width="5.125" style="263" customWidth="1"/>
    <col min="8207" max="8207" width="7.5" style="263" customWidth="1"/>
    <col min="8208" max="8208" width="5.125" style="263" customWidth="1"/>
    <col min="8209" max="8209" width="10.125" style="263" customWidth="1"/>
    <col min="8210" max="8214" width="3.125" style="263"/>
    <col min="8215" max="8215" width="9.875" style="263" bestFit="1" customWidth="1"/>
    <col min="8216" max="8425" width="3.125" style="263"/>
    <col min="8426" max="8457" width="2.625" style="263" customWidth="1"/>
    <col min="8458" max="8458" width="7.625" style="263" customWidth="1"/>
    <col min="8459" max="8459" width="4.5" style="263" customWidth="1"/>
    <col min="8460" max="8460" width="39.75" style="263" customWidth="1"/>
    <col min="8461" max="8461" width="9.25" style="263" customWidth="1"/>
    <col min="8462" max="8462" width="5.125" style="263" customWidth="1"/>
    <col min="8463" max="8463" width="7.5" style="263" customWidth="1"/>
    <col min="8464" max="8464" width="5.125" style="263" customWidth="1"/>
    <col min="8465" max="8465" width="10.125" style="263" customWidth="1"/>
    <col min="8466" max="8470" width="3.125" style="263"/>
    <col min="8471" max="8471" width="9.875" style="263" bestFit="1" customWidth="1"/>
    <col min="8472" max="8681" width="3.125" style="263"/>
    <col min="8682" max="8713" width="2.625" style="263" customWidth="1"/>
    <col min="8714" max="8714" width="7.625" style="263" customWidth="1"/>
    <col min="8715" max="8715" width="4.5" style="263" customWidth="1"/>
    <col min="8716" max="8716" width="39.75" style="263" customWidth="1"/>
    <col min="8717" max="8717" width="9.25" style="263" customWidth="1"/>
    <col min="8718" max="8718" width="5.125" style="263" customWidth="1"/>
    <col min="8719" max="8719" width="7.5" style="263" customWidth="1"/>
    <col min="8720" max="8720" width="5.125" style="263" customWidth="1"/>
    <col min="8721" max="8721" width="10.125" style="263" customWidth="1"/>
    <col min="8722" max="8726" width="3.125" style="263"/>
    <col min="8727" max="8727" width="9.875" style="263" bestFit="1" customWidth="1"/>
    <col min="8728" max="8937" width="3.125" style="263"/>
    <col min="8938" max="8969" width="2.625" style="263" customWidth="1"/>
    <col min="8970" max="8970" width="7.625" style="263" customWidth="1"/>
    <col min="8971" max="8971" width="4.5" style="263" customWidth="1"/>
    <col min="8972" max="8972" width="39.75" style="263" customWidth="1"/>
    <col min="8973" max="8973" width="9.25" style="263" customWidth="1"/>
    <col min="8974" max="8974" width="5.125" style="263" customWidth="1"/>
    <col min="8975" max="8975" width="7.5" style="263" customWidth="1"/>
    <col min="8976" max="8976" width="5.125" style="263" customWidth="1"/>
    <col min="8977" max="8977" width="10.125" style="263" customWidth="1"/>
    <col min="8978" max="8982" width="3.125" style="263"/>
    <col min="8983" max="8983" width="9.875" style="263" bestFit="1" customWidth="1"/>
    <col min="8984" max="9193" width="3.125" style="263"/>
    <col min="9194" max="9225" width="2.625" style="263" customWidth="1"/>
    <col min="9226" max="9226" width="7.625" style="263" customWidth="1"/>
    <col min="9227" max="9227" width="4.5" style="263" customWidth="1"/>
    <col min="9228" max="9228" width="39.75" style="263" customWidth="1"/>
    <col min="9229" max="9229" width="9.25" style="263" customWidth="1"/>
    <col min="9230" max="9230" width="5.125" style="263" customWidth="1"/>
    <col min="9231" max="9231" width="7.5" style="263" customWidth="1"/>
    <col min="9232" max="9232" width="5.125" style="263" customWidth="1"/>
    <col min="9233" max="9233" width="10.125" style="263" customWidth="1"/>
    <col min="9234" max="9238" width="3.125" style="263"/>
    <col min="9239" max="9239" width="9.875" style="263" bestFit="1" customWidth="1"/>
    <col min="9240" max="9449" width="3.125" style="263"/>
    <col min="9450" max="9481" width="2.625" style="263" customWidth="1"/>
    <col min="9482" max="9482" width="7.625" style="263" customWidth="1"/>
    <col min="9483" max="9483" width="4.5" style="263" customWidth="1"/>
    <col min="9484" max="9484" width="39.75" style="263" customWidth="1"/>
    <col min="9485" max="9485" width="9.25" style="263" customWidth="1"/>
    <col min="9486" max="9486" width="5.125" style="263" customWidth="1"/>
    <col min="9487" max="9487" width="7.5" style="263" customWidth="1"/>
    <col min="9488" max="9488" width="5.125" style="263" customWidth="1"/>
    <col min="9489" max="9489" width="10.125" style="263" customWidth="1"/>
    <col min="9490" max="9494" width="3.125" style="263"/>
    <col min="9495" max="9495" width="9.875" style="263" bestFit="1" customWidth="1"/>
    <col min="9496" max="9705" width="3.125" style="263"/>
    <col min="9706" max="9737" width="2.625" style="263" customWidth="1"/>
    <col min="9738" max="9738" width="7.625" style="263" customWidth="1"/>
    <col min="9739" max="9739" width="4.5" style="263" customWidth="1"/>
    <col min="9740" max="9740" width="39.75" style="263" customWidth="1"/>
    <col min="9741" max="9741" width="9.25" style="263" customWidth="1"/>
    <col min="9742" max="9742" width="5.125" style="263" customWidth="1"/>
    <col min="9743" max="9743" width="7.5" style="263" customWidth="1"/>
    <col min="9744" max="9744" width="5.125" style="263" customWidth="1"/>
    <col min="9745" max="9745" width="10.125" style="263" customWidth="1"/>
    <col min="9746" max="9750" width="3.125" style="263"/>
    <col min="9751" max="9751" width="9.875" style="263" bestFit="1" customWidth="1"/>
    <col min="9752" max="9961" width="3.125" style="263"/>
    <col min="9962" max="9993" width="2.625" style="263" customWidth="1"/>
    <col min="9994" max="9994" width="7.625" style="263" customWidth="1"/>
    <col min="9995" max="9995" width="4.5" style="263" customWidth="1"/>
    <col min="9996" max="9996" width="39.75" style="263" customWidth="1"/>
    <col min="9997" max="9997" width="9.25" style="263" customWidth="1"/>
    <col min="9998" max="9998" width="5.125" style="263" customWidth="1"/>
    <col min="9999" max="9999" width="7.5" style="263" customWidth="1"/>
    <col min="10000" max="10000" width="5.125" style="263" customWidth="1"/>
    <col min="10001" max="10001" width="10.125" style="263" customWidth="1"/>
    <col min="10002" max="10006" width="3.125" style="263"/>
    <col min="10007" max="10007" width="9.875" style="263" bestFit="1" customWidth="1"/>
    <col min="10008" max="10217" width="3.125" style="263"/>
    <col min="10218" max="10249" width="2.625" style="263" customWidth="1"/>
    <col min="10250" max="10250" width="7.625" style="263" customWidth="1"/>
    <col min="10251" max="10251" width="4.5" style="263" customWidth="1"/>
    <col min="10252" max="10252" width="39.75" style="263" customWidth="1"/>
    <col min="10253" max="10253" width="9.25" style="263" customWidth="1"/>
    <col min="10254" max="10254" width="5.125" style="263" customWidth="1"/>
    <col min="10255" max="10255" width="7.5" style="263" customWidth="1"/>
    <col min="10256" max="10256" width="5.125" style="263" customWidth="1"/>
    <col min="10257" max="10257" width="10.125" style="263" customWidth="1"/>
    <col min="10258" max="10262" width="3.125" style="263"/>
    <col min="10263" max="10263" width="9.875" style="263" bestFit="1" customWidth="1"/>
    <col min="10264" max="10473" width="3.125" style="263"/>
    <col min="10474" max="10505" width="2.625" style="263" customWidth="1"/>
    <col min="10506" max="10506" width="7.625" style="263" customWidth="1"/>
    <col min="10507" max="10507" width="4.5" style="263" customWidth="1"/>
    <col min="10508" max="10508" width="39.75" style="263" customWidth="1"/>
    <col min="10509" max="10509" width="9.25" style="263" customWidth="1"/>
    <col min="10510" max="10510" width="5.125" style="263" customWidth="1"/>
    <col min="10511" max="10511" width="7.5" style="263" customWidth="1"/>
    <col min="10512" max="10512" width="5.125" style="263" customWidth="1"/>
    <col min="10513" max="10513" width="10.125" style="263" customWidth="1"/>
    <col min="10514" max="10518" width="3.125" style="263"/>
    <col min="10519" max="10519" width="9.875" style="263" bestFit="1" customWidth="1"/>
    <col min="10520" max="10729" width="3.125" style="263"/>
    <col min="10730" max="10761" width="2.625" style="263" customWidth="1"/>
    <col min="10762" max="10762" width="7.625" style="263" customWidth="1"/>
    <col min="10763" max="10763" width="4.5" style="263" customWidth="1"/>
    <col min="10764" max="10764" width="39.75" style="263" customWidth="1"/>
    <col min="10765" max="10765" width="9.25" style="263" customWidth="1"/>
    <col min="10766" max="10766" width="5.125" style="263" customWidth="1"/>
    <col min="10767" max="10767" width="7.5" style="263" customWidth="1"/>
    <col min="10768" max="10768" width="5.125" style="263" customWidth="1"/>
    <col min="10769" max="10769" width="10.125" style="263" customWidth="1"/>
    <col min="10770" max="10774" width="3.125" style="263"/>
    <col min="10775" max="10775" width="9.875" style="263" bestFit="1" customWidth="1"/>
    <col min="10776" max="10985" width="3.125" style="263"/>
    <col min="10986" max="11017" width="2.625" style="263" customWidth="1"/>
    <col min="11018" max="11018" width="7.625" style="263" customWidth="1"/>
    <col min="11019" max="11019" width="4.5" style="263" customWidth="1"/>
    <col min="11020" max="11020" width="39.75" style="263" customWidth="1"/>
    <col min="11021" max="11021" width="9.25" style="263" customWidth="1"/>
    <col min="11022" max="11022" width="5.125" style="263" customWidth="1"/>
    <col min="11023" max="11023" width="7.5" style="263" customWidth="1"/>
    <col min="11024" max="11024" width="5.125" style="263" customWidth="1"/>
    <col min="11025" max="11025" width="10.125" style="263" customWidth="1"/>
    <col min="11026" max="11030" width="3.125" style="263"/>
    <col min="11031" max="11031" width="9.875" style="263" bestFit="1" customWidth="1"/>
    <col min="11032" max="11241" width="3.125" style="263"/>
    <col min="11242" max="11273" width="2.625" style="263" customWidth="1"/>
    <col min="11274" max="11274" width="7.625" style="263" customWidth="1"/>
    <col min="11275" max="11275" width="4.5" style="263" customWidth="1"/>
    <col min="11276" max="11276" width="39.75" style="263" customWidth="1"/>
    <col min="11277" max="11277" width="9.25" style="263" customWidth="1"/>
    <col min="11278" max="11278" width="5.125" style="263" customWidth="1"/>
    <col min="11279" max="11279" width="7.5" style="263" customWidth="1"/>
    <col min="11280" max="11280" width="5.125" style="263" customWidth="1"/>
    <col min="11281" max="11281" width="10.125" style="263" customWidth="1"/>
    <col min="11282" max="11286" width="3.125" style="263"/>
    <col min="11287" max="11287" width="9.875" style="263" bestFit="1" customWidth="1"/>
    <col min="11288" max="11497" width="3.125" style="263"/>
    <col min="11498" max="11529" width="2.625" style="263" customWidth="1"/>
    <col min="11530" max="11530" width="7.625" style="263" customWidth="1"/>
    <col min="11531" max="11531" width="4.5" style="263" customWidth="1"/>
    <col min="11532" max="11532" width="39.75" style="263" customWidth="1"/>
    <col min="11533" max="11533" width="9.25" style="263" customWidth="1"/>
    <col min="11534" max="11534" width="5.125" style="263" customWidth="1"/>
    <col min="11535" max="11535" width="7.5" style="263" customWidth="1"/>
    <col min="11536" max="11536" width="5.125" style="263" customWidth="1"/>
    <col min="11537" max="11537" width="10.125" style="263" customWidth="1"/>
    <col min="11538" max="11542" width="3.125" style="263"/>
    <col min="11543" max="11543" width="9.875" style="263" bestFit="1" customWidth="1"/>
    <col min="11544" max="11753" width="3.125" style="263"/>
    <col min="11754" max="11785" width="2.625" style="263" customWidth="1"/>
    <col min="11786" max="11786" width="7.625" style="263" customWidth="1"/>
    <col min="11787" max="11787" width="4.5" style="263" customWidth="1"/>
    <col min="11788" max="11788" width="39.75" style="263" customWidth="1"/>
    <col min="11789" max="11789" width="9.25" style="263" customWidth="1"/>
    <col min="11790" max="11790" width="5.125" style="263" customWidth="1"/>
    <col min="11791" max="11791" width="7.5" style="263" customWidth="1"/>
    <col min="11792" max="11792" width="5.125" style="263" customWidth="1"/>
    <col min="11793" max="11793" width="10.125" style="263" customWidth="1"/>
    <col min="11794" max="11798" width="3.125" style="263"/>
    <col min="11799" max="11799" width="9.875" style="263" bestFit="1" customWidth="1"/>
    <col min="11800" max="12009" width="3.125" style="263"/>
    <col min="12010" max="12041" width="2.625" style="263" customWidth="1"/>
    <col min="12042" max="12042" width="7.625" style="263" customWidth="1"/>
    <col min="12043" max="12043" width="4.5" style="263" customWidth="1"/>
    <col min="12044" max="12044" width="39.75" style="263" customWidth="1"/>
    <col min="12045" max="12045" width="9.25" style="263" customWidth="1"/>
    <col min="12046" max="12046" width="5.125" style="263" customWidth="1"/>
    <col min="12047" max="12047" width="7.5" style="263" customWidth="1"/>
    <col min="12048" max="12048" width="5.125" style="263" customWidth="1"/>
    <col min="12049" max="12049" width="10.125" style="263" customWidth="1"/>
    <col min="12050" max="12054" width="3.125" style="263"/>
    <col min="12055" max="12055" width="9.875" style="263" bestFit="1" customWidth="1"/>
    <col min="12056" max="12265" width="3.125" style="263"/>
    <col min="12266" max="12297" width="2.625" style="263" customWidth="1"/>
    <col min="12298" max="12298" width="7.625" style="263" customWidth="1"/>
    <col min="12299" max="12299" width="4.5" style="263" customWidth="1"/>
    <col min="12300" max="12300" width="39.75" style="263" customWidth="1"/>
    <col min="12301" max="12301" width="9.25" style="263" customWidth="1"/>
    <col min="12302" max="12302" width="5.125" style="263" customWidth="1"/>
    <col min="12303" max="12303" width="7.5" style="263" customWidth="1"/>
    <col min="12304" max="12304" width="5.125" style="263" customWidth="1"/>
    <col min="12305" max="12305" width="10.125" style="263" customWidth="1"/>
    <col min="12306" max="12310" width="3.125" style="263"/>
    <col min="12311" max="12311" width="9.875" style="263" bestFit="1" customWidth="1"/>
    <col min="12312" max="12521" width="3.125" style="263"/>
    <col min="12522" max="12553" width="2.625" style="263" customWidth="1"/>
    <col min="12554" max="12554" width="7.625" style="263" customWidth="1"/>
    <col min="12555" max="12555" width="4.5" style="263" customWidth="1"/>
    <col min="12556" max="12556" width="39.75" style="263" customWidth="1"/>
    <col min="12557" max="12557" width="9.25" style="263" customWidth="1"/>
    <col min="12558" max="12558" width="5.125" style="263" customWidth="1"/>
    <col min="12559" max="12559" width="7.5" style="263" customWidth="1"/>
    <col min="12560" max="12560" width="5.125" style="263" customWidth="1"/>
    <col min="12561" max="12561" width="10.125" style="263" customWidth="1"/>
    <col min="12562" max="12566" width="3.125" style="263"/>
    <col min="12567" max="12567" width="9.875" style="263" bestFit="1" customWidth="1"/>
    <col min="12568" max="12777" width="3.125" style="263"/>
    <col min="12778" max="12809" width="2.625" style="263" customWidth="1"/>
    <col min="12810" max="12810" width="7.625" style="263" customWidth="1"/>
    <col min="12811" max="12811" width="4.5" style="263" customWidth="1"/>
    <col min="12812" max="12812" width="39.75" style="263" customWidth="1"/>
    <col min="12813" max="12813" width="9.25" style="263" customWidth="1"/>
    <col min="12814" max="12814" width="5.125" style="263" customWidth="1"/>
    <col min="12815" max="12815" width="7.5" style="263" customWidth="1"/>
    <col min="12816" max="12816" width="5.125" style="263" customWidth="1"/>
    <col min="12817" max="12817" width="10.125" style="263" customWidth="1"/>
    <col min="12818" max="12822" width="3.125" style="263"/>
    <col min="12823" max="12823" width="9.875" style="263" bestFit="1" customWidth="1"/>
    <col min="12824" max="13033" width="3.125" style="263"/>
    <col min="13034" max="13065" width="2.625" style="263" customWidth="1"/>
    <col min="13066" max="13066" width="7.625" style="263" customWidth="1"/>
    <col min="13067" max="13067" width="4.5" style="263" customWidth="1"/>
    <col min="13068" max="13068" width="39.75" style="263" customWidth="1"/>
    <col min="13069" max="13069" width="9.25" style="263" customWidth="1"/>
    <col min="13070" max="13070" width="5.125" style="263" customWidth="1"/>
    <col min="13071" max="13071" width="7.5" style="263" customWidth="1"/>
    <col min="13072" max="13072" width="5.125" style="263" customWidth="1"/>
    <col min="13073" max="13073" width="10.125" style="263" customWidth="1"/>
    <col min="13074" max="13078" width="3.125" style="263"/>
    <col min="13079" max="13079" width="9.875" style="263" bestFit="1" customWidth="1"/>
    <col min="13080" max="13289" width="3.125" style="263"/>
    <col min="13290" max="13321" width="2.625" style="263" customWidth="1"/>
    <col min="13322" max="13322" width="7.625" style="263" customWidth="1"/>
    <col min="13323" max="13323" width="4.5" style="263" customWidth="1"/>
    <col min="13324" max="13324" width="39.75" style="263" customWidth="1"/>
    <col min="13325" max="13325" width="9.25" style="263" customWidth="1"/>
    <col min="13326" max="13326" width="5.125" style="263" customWidth="1"/>
    <col min="13327" max="13327" width="7.5" style="263" customWidth="1"/>
    <col min="13328" max="13328" width="5.125" style="263" customWidth="1"/>
    <col min="13329" max="13329" width="10.125" style="263" customWidth="1"/>
    <col min="13330" max="13334" width="3.125" style="263"/>
    <col min="13335" max="13335" width="9.875" style="263" bestFit="1" customWidth="1"/>
    <col min="13336" max="13545" width="3.125" style="263"/>
    <col min="13546" max="13577" width="2.625" style="263" customWidth="1"/>
    <col min="13578" max="13578" width="7.625" style="263" customWidth="1"/>
    <col min="13579" max="13579" width="4.5" style="263" customWidth="1"/>
    <col min="13580" max="13580" width="39.75" style="263" customWidth="1"/>
    <col min="13581" max="13581" width="9.25" style="263" customWidth="1"/>
    <col min="13582" max="13582" width="5.125" style="263" customWidth="1"/>
    <col min="13583" max="13583" width="7.5" style="263" customWidth="1"/>
    <col min="13584" max="13584" width="5.125" style="263" customWidth="1"/>
    <col min="13585" max="13585" width="10.125" style="263" customWidth="1"/>
    <col min="13586" max="13590" width="3.125" style="263"/>
    <col min="13591" max="13591" width="9.875" style="263" bestFit="1" customWidth="1"/>
    <col min="13592" max="13801" width="3.125" style="263"/>
    <col min="13802" max="13833" width="2.625" style="263" customWidth="1"/>
    <col min="13834" max="13834" width="7.625" style="263" customWidth="1"/>
    <col min="13835" max="13835" width="4.5" style="263" customWidth="1"/>
    <col min="13836" max="13836" width="39.75" style="263" customWidth="1"/>
    <col min="13837" max="13837" width="9.25" style="263" customWidth="1"/>
    <col min="13838" max="13838" width="5.125" style="263" customWidth="1"/>
    <col min="13839" max="13839" width="7.5" style="263" customWidth="1"/>
    <col min="13840" max="13840" width="5.125" style="263" customWidth="1"/>
    <col min="13841" max="13841" width="10.125" style="263" customWidth="1"/>
    <col min="13842" max="13846" width="3.125" style="263"/>
    <col min="13847" max="13847" width="9.875" style="263" bestFit="1" customWidth="1"/>
    <col min="13848" max="14057" width="3.125" style="263"/>
    <col min="14058" max="14089" width="2.625" style="263" customWidth="1"/>
    <col min="14090" max="14090" width="7.625" style="263" customWidth="1"/>
    <col min="14091" max="14091" width="4.5" style="263" customWidth="1"/>
    <col min="14092" max="14092" width="39.75" style="263" customWidth="1"/>
    <col min="14093" max="14093" width="9.25" style="263" customWidth="1"/>
    <col min="14094" max="14094" width="5.125" style="263" customWidth="1"/>
    <col min="14095" max="14095" width="7.5" style="263" customWidth="1"/>
    <col min="14096" max="14096" width="5.125" style="263" customWidth="1"/>
    <col min="14097" max="14097" width="10.125" style="263" customWidth="1"/>
    <col min="14098" max="14102" width="3.125" style="263"/>
    <col min="14103" max="14103" width="9.875" style="263" bestFit="1" customWidth="1"/>
    <col min="14104" max="14313" width="3.125" style="263"/>
    <col min="14314" max="14345" width="2.625" style="263" customWidth="1"/>
    <col min="14346" max="14346" width="7.625" style="263" customWidth="1"/>
    <col min="14347" max="14347" width="4.5" style="263" customWidth="1"/>
    <col min="14348" max="14348" width="39.75" style="263" customWidth="1"/>
    <col min="14349" max="14349" width="9.25" style="263" customWidth="1"/>
    <col min="14350" max="14350" width="5.125" style="263" customWidth="1"/>
    <col min="14351" max="14351" width="7.5" style="263" customWidth="1"/>
    <col min="14352" max="14352" width="5.125" style="263" customWidth="1"/>
    <col min="14353" max="14353" width="10.125" style="263" customWidth="1"/>
    <col min="14354" max="14358" width="3.125" style="263"/>
    <col min="14359" max="14359" width="9.875" style="263" bestFit="1" customWidth="1"/>
    <col min="14360" max="14569" width="3.125" style="263"/>
    <col min="14570" max="14601" width="2.625" style="263" customWidth="1"/>
    <col min="14602" max="14602" width="7.625" style="263" customWidth="1"/>
    <col min="14603" max="14603" width="4.5" style="263" customWidth="1"/>
    <col min="14604" max="14604" width="39.75" style="263" customWidth="1"/>
    <col min="14605" max="14605" width="9.25" style="263" customWidth="1"/>
    <col min="14606" max="14606" width="5.125" style="263" customWidth="1"/>
    <col min="14607" max="14607" width="7.5" style="263" customWidth="1"/>
    <col min="14608" max="14608" width="5.125" style="263" customWidth="1"/>
    <col min="14609" max="14609" width="10.125" style="263" customWidth="1"/>
    <col min="14610" max="14614" width="3.125" style="263"/>
    <col min="14615" max="14615" width="9.875" style="263" bestFit="1" customWidth="1"/>
    <col min="14616" max="14825" width="3.125" style="263"/>
    <col min="14826" max="14857" width="2.625" style="263" customWidth="1"/>
    <col min="14858" max="14858" width="7.625" style="263" customWidth="1"/>
    <col min="14859" max="14859" width="4.5" style="263" customWidth="1"/>
    <col min="14860" max="14860" width="39.75" style="263" customWidth="1"/>
    <col min="14861" max="14861" width="9.25" style="263" customWidth="1"/>
    <col min="14862" max="14862" width="5.125" style="263" customWidth="1"/>
    <col min="14863" max="14863" width="7.5" style="263" customWidth="1"/>
    <col min="14864" max="14864" width="5.125" style="263" customWidth="1"/>
    <col min="14865" max="14865" width="10.125" style="263" customWidth="1"/>
    <col min="14866" max="14870" width="3.125" style="263"/>
    <col min="14871" max="14871" width="9.875" style="263" bestFit="1" customWidth="1"/>
    <col min="14872" max="15081" width="3.125" style="263"/>
    <col min="15082" max="15113" width="2.625" style="263" customWidth="1"/>
    <col min="15114" max="15114" width="7.625" style="263" customWidth="1"/>
    <col min="15115" max="15115" width="4.5" style="263" customWidth="1"/>
    <col min="15116" max="15116" width="39.75" style="263" customWidth="1"/>
    <col min="15117" max="15117" width="9.25" style="263" customWidth="1"/>
    <col min="15118" max="15118" width="5.125" style="263" customWidth="1"/>
    <col min="15119" max="15119" width="7.5" style="263" customWidth="1"/>
    <col min="15120" max="15120" width="5.125" style="263" customWidth="1"/>
    <col min="15121" max="15121" width="10.125" style="263" customWidth="1"/>
    <col min="15122" max="15126" width="3.125" style="263"/>
    <col min="15127" max="15127" width="9.875" style="263" bestFit="1" customWidth="1"/>
    <col min="15128" max="15337" width="3.125" style="263"/>
    <col min="15338" max="15369" width="2.625" style="263" customWidth="1"/>
    <col min="15370" max="15370" width="7.625" style="263" customWidth="1"/>
    <col min="15371" max="15371" width="4.5" style="263" customWidth="1"/>
    <col min="15372" max="15372" width="39.75" style="263" customWidth="1"/>
    <col min="15373" max="15373" width="9.25" style="263" customWidth="1"/>
    <col min="15374" max="15374" width="5.125" style="263" customWidth="1"/>
    <col min="15375" max="15375" width="7.5" style="263" customWidth="1"/>
    <col min="15376" max="15376" width="5.125" style="263" customWidth="1"/>
    <col min="15377" max="15377" width="10.125" style="263" customWidth="1"/>
    <col min="15378" max="15382" width="3.125" style="263"/>
    <col min="15383" max="15383" width="9.875" style="263" bestFit="1" customWidth="1"/>
    <col min="15384" max="15593" width="3.125" style="263"/>
    <col min="15594" max="15625" width="2.625" style="263" customWidth="1"/>
    <col min="15626" max="15626" width="7.625" style="263" customWidth="1"/>
    <col min="15627" max="15627" width="4.5" style="263" customWidth="1"/>
    <col min="15628" max="15628" width="39.75" style="263" customWidth="1"/>
    <col min="15629" max="15629" width="9.25" style="263" customWidth="1"/>
    <col min="15630" max="15630" width="5.125" style="263" customWidth="1"/>
    <col min="15631" max="15631" width="7.5" style="263" customWidth="1"/>
    <col min="15632" max="15632" width="5.125" style="263" customWidth="1"/>
    <col min="15633" max="15633" width="10.125" style="263" customWidth="1"/>
    <col min="15634" max="15638" width="3.125" style="263"/>
    <col min="15639" max="15639" width="9.875" style="263" bestFit="1" customWidth="1"/>
    <col min="15640" max="15849" width="3.125" style="263"/>
    <col min="15850" max="15881" width="2.625" style="263" customWidth="1"/>
    <col min="15882" max="15882" width="7.625" style="263" customWidth="1"/>
    <col min="15883" max="15883" width="4.5" style="263" customWidth="1"/>
    <col min="15884" max="15884" width="39.75" style="263" customWidth="1"/>
    <col min="15885" max="15885" width="9.25" style="263" customWidth="1"/>
    <col min="15886" max="15886" width="5.125" style="263" customWidth="1"/>
    <col min="15887" max="15887" width="7.5" style="263" customWidth="1"/>
    <col min="15888" max="15888" width="5.125" style="263" customWidth="1"/>
    <col min="15889" max="15889" width="10.125" style="263" customWidth="1"/>
    <col min="15890" max="15894" width="3.125" style="263"/>
    <col min="15895" max="15895" width="9.875" style="263" bestFit="1" customWidth="1"/>
    <col min="15896" max="16105" width="3.125" style="263"/>
    <col min="16106" max="16137" width="2.625" style="263" customWidth="1"/>
    <col min="16138" max="16138" width="7.625" style="263" customWidth="1"/>
    <col min="16139" max="16139" width="4.5" style="263" customWidth="1"/>
    <col min="16140" max="16140" width="39.75" style="263" customWidth="1"/>
    <col min="16141" max="16141" width="9.25" style="263" customWidth="1"/>
    <col min="16142" max="16142" width="5.125" style="263" customWidth="1"/>
    <col min="16143" max="16143" width="7.5" style="263" customWidth="1"/>
    <col min="16144" max="16144" width="5.125" style="263" customWidth="1"/>
    <col min="16145" max="16145" width="10.125" style="263" customWidth="1"/>
    <col min="16146" max="16150" width="3.125" style="263"/>
    <col min="16151" max="16151" width="9.875" style="263" bestFit="1" customWidth="1"/>
    <col min="16152" max="16384" width="3.125" style="263"/>
  </cols>
  <sheetData>
    <row r="1" spans="1:33" ht="12.75" customHeight="1" x14ac:dyDescent="0.15">
      <c r="A1" s="257"/>
      <c r="B1" s="258"/>
      <c r="C1" s="258"/>
      <c r="D1" s="258"/>
      <c r="E1" s="258"/>
      <c r="F1" s="258"/>
      <c r="H1" s="257"/>
      <c r="I1" s="257"/>
      <c r="J1" s="257"/>
      <c r="K1" s="257"/>
      <c r="L1" s="257"/>
      <c r="M1" s="257"/>
      <c r="N1" s="257"/>
      <c r="O1" s="257"/>
      <c r="P1" s="257"/>
      <c r="Q1" s="257"/>
      <c r="R1" s="257"/>
      <c r="S1" s="257"/>
      <c r="T1" s="257"/>
      <c r="U1" s="257"/>
      <c r="V1" s="257"/>
      <c r="W1" s="257"/>
      <c r="X1" s="260"/>
      <c r="Y1" s="260"/>
      <c r="Z1" s="260"/>
      <c r="AA1" s="260"/>
      <c r="AB1" s="260"/>
      <c r="AC1" s="260"/>
      <c r="AD1" s="260"/>
      <c r="AE1" s="261" t="s">
        <v>0</v>
      </c>
      <c r="AF1" s="261"/>
    </row>
    <row r="2" spans="1:33" ht="12.75" customHeight="1" x14ac:dyDescent="0.15">
      <c r="A2" s="257"/>
      <c r="B2" s="258"/>
      <c r="C2" s="258"/>
      <c r="D2" s="258"/>
      <c r="E2" s="258"/>
      <c r="F2" s="258"/>
      <c r="G2" s="264"/>
      <c r="H2" s="257"/>
      <c r="I2" s="257"/>
      <c r="J2" s="257"/>
      <c r="K2" s="257"/>
      <c r="L2" s="257"/>
      <c r="M2" s="257"/>
      <c r="N2" s="257"/>
      <c r="O2" s="257"/>
      <c r="P2" s="257"/>
      <c r="Q2" s="257"/>
      <c r="R2" s="257"/>
      <c r="S2" s="257"/>
      <c r="T2" s="257"/>
      <c r="U2" s="257"/>
      <c r="V2" s="257"/>
      <c r="W2" s="257"/>
      <c r="X2" s="257"/>
      <c r="Y2" s="257"/>
      <c r="Z2" s="257"/>
      <c r="AA2" s="415" t="s">
        <v>251</v>
      </c>
      <c r="AB2" s="415"/>
      <c r="AC2" s="415"/>
      <c r="AD2" s="415"/>
      <c r="AE2" s="415"/>
      <c r="AF2" s="257"/>
    </row>
    <row r="3" spans="1:33" ht="12.75" customHeight="1" x14ac:dyDescent="0.15">
      <c r="A3" s="265" t="s">
        <v>248</v>
      </c>
      <c r="B3" s="257"/>
      <c r="C3" s="265"/>
      <c r="D3" s="258"/>
      <c r="E3" s="258"/>
      <c r="F3" s="258"/>
      <c r="H3" s="257"/>
      <c r="I3" s="257"/>
      <c r="J3" s="257"/>
      <c r="K3" s="257"/>
      <c r="L3" s="257"/>
      <c r="M3" s="257"/>
      <c r="N3" s="257"/>
      <c r="O3" s="257"/>
      <c r="P3" s="257"/>
      <c r="Q3" s="257"/>
      <c r="R3" s="257"/>
      <c r="S3" s="257"/>
      <c r="T3" s="257"/>
      <c r="U3" s="257"/>
      <c r="V3" s="257"/>
      <c r="W3" s="257"/>
      <c r="X3" s="257"/>
      <c r="Y3" s="257"/>
      <c r="Z3" s="258"/>
      <c r="AA3" s="257"/>
      <c r="AB3" s="257"/>
      <c r="AC3" s="257"/>
      <c r="AD3" s="266" t="s">
        <v>1</v>
      </c>
      <c r="AE3" s="257"/>
      <c r="AF3" s="257"/>
    </row>
    <row r="4" spans="1:33" ht="12.75" customHeight="1" x14ac:dyDescent="0.15">
      <c r="A4" s="267" t="s">
        <v>247</v>
      </c>
      <c r="B4" s="257"/>
      <c r="C4" s="258"/>
      <c r="D4" s="257"/>
      <c r="E4" s="258"/>
      <c r="F4" s="258"/>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row>
    <row r="5" spans="1:33" ht="12.75" customHeight="1" x14ac:dyDescent="0.15">
      <c r="A5" s="267" t="s">
        <v>2</v>
      </c>
      <c r="B5" s="257"/>
      <c r="C5" s="258"/>
      <c r="D5" s="258"/>
      <c r="E5" s="258"/>
      <c r="F5" s="258"/>
      <c r="G5" s="264"/>
      <c r="H5" s="257"/>
      <c r="I5" s="257"/>
      <c r="J5" s="257"/>
      <c r="K5" s="257"/>
      <c r="L5" s="257"/>
      <c r="M5" s="257"/>
      <c r="N5" s="257"/>
      <c r="O5" s="257"/>
      <c r="P5" s="257"/>
      <c r="Q5" s="257"/>
      <c r="R5" s="257"/>
      <c r="S5" s="257"/>
      <c r="T5" s="257"/>
      <c r="U5" s="257"/>
      <c r="V5" s="268" t="s">
        <v>3</v>
      </c>
      <c r="W5" s="269"/>
      <c r="X5" s="269"/>
      <c r="Y5" s="269"/>
      <c r="Z5" s="397"/>
      <c r="AA5" s="397"/>
      <c r="AB5" s="397"/>
      <c r="AC5" s="397"/>
      <c r="AD5" s="397"/>
      <c r="AE5" s="269"/>
      <c r="AF5" s="257"/>
    </row>
    <row r="6" spans="1:33" ht="12.75" customHeight="1" x14ac:dyDescent="0.15">
      <c r="A6" s="257"/>
      <c r="B6" s="258"/>
      <c r="C6" s="258"/>
      <c r="D6" s="258"/>
      <c r="E6" s="258"/>
      <c r="F6" s="258"/>
      <c r="G6" s="264"/>
      <c r="H6" s="257"/>
      <c r="I6" s="257"/>
      <c r="J6" s="257"/>
      <c r="K6" s="257"/>
      <c r="L6" s="257"/>
      <c r="M6" s="257"/>
      <c r="N6" s="257"/>
      <c r="O6" s="257"/>
      <c r="P6" s="257"/>
      <c r="Q6" s="257"/>
      <c r="R6" s="257"/>
      <c r="S6" s="257"/>
      <c r="T6" s="257"/>
      <c r="U6" s="257"/>
      <c r="V6" s="398" t="s">
        <v>4</v>
      </c>
      <c r="W6" s="398"/>
      <c r="X6" s="398"/>
      <c r="Y6" s="398"/>
      <c r="Z6" s="398"/>
      <c r="AA6" s="398"/>
      <c r="AB6" s="398"/>
      <c r="AC6" s="398"/>
      <c r="AD6" s="398"/>
      <c r="AE6" s="257"/>
      <c r="AF6" s="257"/>
    </row>
    <row r="7" spans="1:33" ht="18" customHeight="1" x14ac:dyDescent="0.15">
      <c r="A7" s="401" t="s">
        <v>5</v>
      </c>
      <c r="B7" s="401"/>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270"/>
    </row>
    <row r="8" spans="1:33" ht="12.75" customHeight="1" x14ac:dyDescent="0.15">
      <c r="A8" s="401"/>
      <c r="B8" s="401"/>
      <c r="C8" s="401"/>
      <c r="D8" s="401"/>
      <c r="E8" s="401"/>
      <c r="F8" s="401"/>
      <c r="G8" s="401"/>
      <c r="H8" s="401"/>
      <c r="I8" s="401"/>
      <c r="J8" s="401"/>
      <c r="K8" s="401"/>
      <c r="L8" s="401"/>
      <c r="M8" s="401"/>
      <c r="N8" s="401"/>
      <c r="O8" s="401"/>
      <c r="P8" s="401"/>
      <c r="Q8" s="401"/>
      <c r="R8" s="401"/>
      <c r="S8" s="401"/>
      <c r="T8" s="401"/>
      <c r="U8" s="401"/>
      <c r="V8" s="401"/>
      <c r="W8" s="401"/>
      <c r="X8" s="401"/>
      <c r="Y8" s="401"/>
      <c r="Z8" s="401"/>
      <c r="AA8" s="401"/>
      <c r="AB8" s="401"/>
      <c r="AC8" s="401"/>
      <c r="AD8" s="401"/>
      <c r="AE8" s="401"/>
      <c r="AF8" s="270"/>
    </row>
    <row r="9" spans="1:33" ht="12.75" customHeight="1" x14ac:dyDescent="0.15">
      <c r="A9" s="257"/>
      <c r="B9" s="258"/>
      <c r="C9" s="258"/>
      <c r="D9" s="258"/>
      <c r="E9" s="258"/>
      <c r="F9" s="258"/>
      <c r="G9" s="264"/>
      <c r="H9" s="257"/>
      <c r="I9" s="257"/>
      <c r="J9" s="257"/>
      <c r="K9" s="257"/>
      <c r="L9" s="257"/>
      <c r="M9" s="257"/>
      <c r="N9" s="257"/>
      <c r="O9" s="257"/>
      <c r="P9" s="257"/>
      <c r="Q9" s="257"/>
      <c r="R9" s="257"/>
      <c r="S9" s="257"/>
      <c r="T9" s="257"/>
      <c r="U9" s="257"/>
      <c r="V9" s="257"/>
      <c r="W9" s="257"/>
      <c r="X9" s="257"/>
      <c r="Y9" s="257"/>
      <c r="Z9" s="257"/>
      <c r="AA9" s="325"/>
      <c r="AB9" s="266"/>
      <c r="AC9" s="325"/>
      <c r="AD9" s="325"/>
      <c r="AE9" s="325"/>
      <c r="AF9" s="257"/>
    </row>
    <row r="10" spans="1:33" ht="12.6" customHeight="1" x14ac:dyDescent="0.15">
      <c r="A10" s="257"/>
      <c r="B10" s="257"/>
      <c r="C10" s="257"/>
      <c r="D10" s="257"/>
      <c r="F10" s="271" t="s">
        <v>6</v>
      </c>
      <c r="G10" s="272" t="s">
        <v>7</v>
      </c>
      <c r="H10" s="273"/>
      <c r="I10" s="273"/>
      <c r="J10" s="273"/>
      <c r="K10" s="273"/>
      <c r="L10" s="273"/>
      <c r="M10" s="273"/>
      <c r="N10" s="257"/>
      <c r="O10" s="257"/>
      <c r="P10" s="257"/>
      <c r="Q10" s="258"/>
      <c r="R10" s="257"/>
      <c r="S10" s="257"/>
      <c r="T10" s="257"/>
      <c r="U10" s="271" t="s">
        <v>8</v>
      </c>
      <c r="V10" s="326"/>
      <c r="W10" s="399"/>
      <c r="X10" s="399"/>
      <c r="Y10" s="399"/>
      <c r="Z10" s="399"/>
      <c r="AA10" s="399"/>
      <c r="AB10" s="399"/>
      <c r="AC10" s="399"/>
      <c r="AD10" s="399"/>
      <c r="AE10" s="399"/>
      <c r="AF10" s="257"/>
      <c r="AG10" s="274" t="s">
        <v>9</v>
      </c>
    </row>
    <row r="11" spans="1:33" ht="12.75" customHeight="1" x14ac:dyDescent="0.15">
      <c r="A11" s="257"/>
      <c r="B11" s="258"/>
      <c r="C11" s="258"/>
      <c r="D11" s="257"/>
      <c r="E11" s="275"/>
      <c r="G11" s="272" t="s">
        <v>10</v>
      </c>
      <c r="H11" s="269"/>
      <c r="I11" s="269"/>
      <c r="J11" s="269"/>
      <c r="K11" s="269"/>
      <c r="L11" s="269"/>
      <c r="M11" s="269"/>
      <c r="N11" s="269"/>
      <c r="O11" s="269"/>
      <c r="P11" s="257"/>
      <c r="Q11" s="257"/>
      <c r="R11" s="257"/>
      <c r="S11" s="257"/>
      <c r="T11" s="257"/>
      <c r="U11" s="257"/>
      <c r="V11" s="269"/>
      <c r="W11" s="400"/>
      <c r="X11" s="400"/>
      <c r="Y11" s="400"/>
      <c r="Z11" s="400"/>
      <c r="AA11" s="400"/>
      <c r="AB11" s="400"/>
      <c r="AC11" s="400"/>
      <c r="AD11" s="400"/>
      <c r="AE11" s="400"/>
      <c r="AF11" s="257"/>
    </row>
    <row r="12" spans="1:33" ht="12.75" customHeight="1" x14ac:dyDescent="0.15">
      <c r="A12" s="257"/>
      <c r="B12" s="258"/>
      <c r="C12" s="258"/>
      <c r="D12" s="258"/>
      <c r="G12" s="264"/>
      <c r="H12" s="257"/>
      <c r="I12" s="257"/>
      <c r="J12" s="257"/>
      <c r="K12" s="257"/>
      <c r="L12" s="257"/>
      <c r="M12" s="257"/>
      <c r="N12" s="257"/>
      <c r="O12" s="257"/>
      <c r="P12" s="257"/>
      <c r="Q12" s="257"/>
      <c r="R12" s="257"/>
      <c r="S12" s="267"/>
      <c r="T12" s="257"/>
      <c r="U12" s="257"/>
      <c r="V12" s="267"/>
      <c r="W12" s="257"/>
      <c r="X12" s="257"/>
      <c r="Y12" s="257"/>
      <c r="Z12" s="257"/>
      <c r="AA12" s="271" t="s">
        <v>240</v>
      </c>
      <c r="AB12" s="370"/>
      <c r="AC12" s="370"/>
      <c r="AD12" s="370"/>
      <c r="AE12" s="370"/>
      <c r="AF12" s="257"/>
      <c r="AG12" s="350" t="s">
        <v>241</v>
      </c>
    </row>
    <row r="13" spans="1:33" ht="12.75" customHeight="1" x14ac:dyDescent="0.15">
      <c r="A13" s="276"/>
      <c r="B13" s="277"/>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row>
    <row r="14" spans="1:33" ht="12.75" customHeight="1" x14ac:dyDescent="0.15">
      <c r="A14" s="276"/>
      <c r="B14" s="277"/>
      <c r="C14" s="277"/>
      <c r="D14" s="277"/>
      <c r="E14" s="277"/>
      <c r="F14" s="277"/>
      <c r="G14" s="277"/>
      <c r="H14" s="277"/>
      <c r="I14" s="277"/>
      <c r="J14" s="277"/>
      <c r="K14" s="277"/>
      <c r="L14" s="277"/>
      <c r="M14" s="277"/>
      <c r="N14" s="277"/>
      <c r="O14" s="277"/>
      <c r="P14" s="278"/>
      <c r="Q14" s="278"/>
      <c r="R14" s="278"/>
      <c r="S14" s="278"/>
      <c r="T14" s="278"/>
      <c r="U14" s="271" t="s">
        <v>11</v>
      </c>
      <c r="V14" s="279"/>
      <c r="W14" s="386"/>
      <c r="X14" s="386"/>
      <c r="Y14" s="386"/>
      <c r="Z14" s="386"/>
      <c r="AA14" s="386"/>
      <c r="AB14" s="386"/>
      <c r="AC14" s="386"/>
      <c r="AD14" s="386"/>
      <c r="AE14" s="386"/>
      <c r="AF14" s="277"/>
      <c r="AG14" s="267" t="s">
        <v>12</v>
      </c>
    </row>
    <row r="15" spans="1:33" ht="12.75" customHeight="1" x14ac:dyDescent="0.15">
      <c r="A15" s="276"/>
      <c r="B15" s="277"/>
      <c r="C15" s="277"/>
      <c r="D15" s="277"/>
      <c r="E15" s="277"/>
      <c r="F15" s="277"/>
      <c r="G15" s="277"/>
      <c r="H15" s="277"/>
      <c r="I15" s="277"/>
      <c r="J15" s="277"/>
      <c r="K15" s="277"/>
      <c r="L15" s="277"/>
      <c r="M15" s="277"/>
      <c r="N15" s="277"/>
      <c r="O15" s="277"/>
      <c r="P15" s="278"/>
      <c r="Q15" s="278"/>
      <c r="R15" s="278"/>
      <c r="S15" s="278"/>
      <c r="T15" s="278"/>
      <c r="U15" s="280"/>
      <c r="V15" s="281"/>
      <c r="W15" s="281"/>
      <c r="X15" s="281"/>
      <c r="Y15" s="281"/>
      <c r="Z15" s="281"/>
      <c r="AA15" s="282" t="s">
        <v>13</v>
      </c>
      <c r="AB15" s="395"/>
      <c r="AC15" s="370"/>
      <c r="AD15" s="370"/>
      <c r="AE15" s="370"/>
      <c r="AF15" s="277"/>
      <c r="AG15" s="267" t="s">
        <v>14</v>
      </c>
    </row>
    <row r="16" spans="1:33" ht="12.75" customHeight="1" x14ac:dyDescent="0.15">
      <c r="A16" s="257"/>
      <c r="B16" s="258"/>
      <c r="C16" s="258"/>
      <c r="D16" s="258"/>
      <c r="G16" s="264"/>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row>
    <row r="17" spans="1:32" ht="12.75" customHeight="1" x14ac:dyDescent="0.15">
      <c r="A17" s="257"/>
      <c r="B17" s="258"/>
      <c r="C17" s="258"/>
      <c r="D17" s="258"/>
      <c r="G17" s="264"/>
      <c r="H17" s="257"/>
      <c r="I17" s="257"/>
      <c r="J17" s="257"/>
      <c r="K17" s="257"/>
      <c r="L17" s="257"/>
      <c r="M17" s="257"/>
      <c r="N17" s="257"/>
      <c r="O17" s="257"/>
      <c r="P17" s="257"/>
      <c r="Q17" s="258"/>
      <c r="R17" s="257"/>
      <c r="S17" s="257"/>
      <c r="T17" s="257"/>
      <c r="U17" s="352" t="s">
        <v>250</v>
      </c>
      <c r="V17" s="269"/>
      <c r="W17" s="402"/>
      <c r="X17" s="386"/>
      <c r="Y17" s="386"/>
      <c r="Z17" s="386"/>
      <c r="AA17" s="386"/>
      <c r="AB17" s="386"/>
      <c r="AC17" s="386"/>
      <c r="AD17" s="386"/>
      <c r="AE17" s="386"/>
      <c r="AF17" s="257"/>
    </row>
    <row r="18" spans="1:32" ht="12.75" customHeight="1" x14ac:dyDescent="0.15">
      <c r="A18" s="257"/>
      <c r="B18" s="257"/>
      <c r="C18" s="257"/>
      <c r="D18" s="257"/>
      <c r="H18" s="257"/>
      <c r="I18" s="257"/>
      <c r="J18" s="257"/>
      <c r="K18" s="257"/>
      <c r="L18" s="257"/>
      <c r="M18" s="257"/>
      <c r="N18" s="257"/>
      <c r="O18" s="257"/>
      <c r="P18" s="257"/>
      <c r="Q18" s="257"/>
      <c r="R18" s="257"/>
      <c r="S18" s="257"/>
      <c r="T18" s="257"/>
      <c r="U18" s="257"/>
      <c r="V18" s="257"/>
      <c r="W18" s="283" t="s">
        <v>15</v>
      </c>
      <c r="X18" s="257"/>
      <c r="Y18" s="257"/>
      <c r="Z18" s="257"/>
      <c r="AA18" s="257"/>
      <c r="AB18" s="257"/>
      <c r="AC18" s="257"/>
      <c r="AD18" s="257"/>
      <c r="AE18" s="257"/>
      <c r="AF18" s="257"/>
    </row>
    <row r="19" spans="1:32" ht="12.75" customHeight="1" x14ac:dyDescent="0.15">
      <c r="A19" s="276"/>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row>
    <row r="20" spans="1:32" ht="12.75" customHeight="1" x14ac:dyDescent="0.15">
      <c r="A20" s="394" t="s">
        <v>249</v>
      </c>
      <c r="B20" s="394"/>
      <c r="C20" s="394"/>
      <c r="D20" s="394"/>
      <c r="E20" s="394"/>
      <c r="F20" s="394"/>
      <c r="G20" s="394"/>
      <c r="H20" s="394"/>
      <c r="I20" s="394"/>
      <c r="J20" s="394"/>
      <c r="K20" s="394"/>
      <c r="L20" s="394"/>
      <c r="M20" s="394"/>
      <c r="N20" s="394"/>
      <c r="O20" s="394"/>
      <c r="P20" s="394"/>
      <c r="Q20" s="394"/>
      <c r="R20" s="394"/>
      <c r="S20" s="394"/>
      <c r="T20" s="394"/>
      <c r="U20" s="394"/>
      <c r="V20" s="394"/>
      <c r="W20" s="394"/>
      <c r="X20" s="394"/>
      <c r="Y20" s="394"/>
      <c r="Z20" s="394"/>
      <c r="AA20" s="394"/>
      <c r="AB20" s="394"/>
      <c r="AC20" s="394"/>
      <c r="AD20" s="394"/>
      <c r="AE20" s="394"/>
      <c r="AF20" s="277"/>
    </row>
    <row r="21" spans="1:32" ht="12.75" customHeight="1" x14ac:dyDescent="0.15">
      <c r="A21" s="394"/>
      <c r="B21" s="394"/>
      <c r="C21" s="394"/>
      <c r="D21" s="394"/>
      <c r="E21" s="394"/>
      <c r="F21" s="394"/>
      <c r="G21" s="394"/>
      <c r="H21" s="394"/>
      <c r="I21" s="394"/>
      <c r="J21" s="394"/>
      <c r="K21" s="394"/>
      <c r="L21" s="394"/>
      <c r="M21" s="394"/>
      <c r="N21" s="394"/>
      <c r="O21" s="394"/>
      <c r="P21" s="394"/>
      <c r="Q21" s="394"/>
      <c r="R21" s="394"/>
      <c r="S21" s="394"/>
      <c r="T21" s="394"/>
      <c r="U21" s="394"/>
      <c r="V21" s="394"/>
      <c r="W21" s="394"/>
      <c r="X21" s="394"/>
      <c r="Y21" s="394"/>
      <c r="Z21" s="394"/>
      <c r="AA21" s="394"/>
      <c r="AB21" s="394"/>
      <c r="AC21" s="394"/>
      <c r="AD21" s="394"/>
      <c r="AE21" s="394"/>
      <c r="AF21" s="277"/>
    </row>
    <row r="22" spans="1:32" ht="13.9" customHeight="1" x14ac:dyDescent="0.15">
      <c r="A22" s="394"/>
      <c r="B22" s="394"/>
      <c r="C22" s="394"/>
      <c r="D22" s="394"/>
      <c r="E22" s="394"/>
      <c r="F22" s="394"/>
      <c r="G22" s="394"/>
      <c r="H22" s="394"/>
      <c r="I22" s="394"/>
      <c r="J22" s="394"/>
      <c r="K22" s="394"/>
      <c r="L22" s="394"/>
      <c r="M22" s="394"/>
      <c r="N22" s="394"/>
      <c r="O22" s="394"/>
      <c r="P22" s="394"/>
      <c r="Q22" s="394"/>
      <c r="R22" s="394"/>
      <c r="S22" s="394"/>
      <c r="T22" s="394"/>
      <c r="U22" s="394"/>
      <c r="V22" s="394"/>
      <c r="W22" s="394"/>
      <c r="X22" s="394"/>
      <c r="Y22" s="394"/>
      <c r="Z22" s="394"/>
      <c r="AA22" s="394"/>
      <c r="AB22" s="394"/>
      <c r="AC22" s="394"/>
      <c r="AD22" s="394"/>
      <c r="AE22" s="394"/>
      <c r="AF22" s="277"/>
    </row>
    <row r="23" spans="1:32" ht="15" customHeight="1" x14ac:dyDescent="0.15">
      <c r="A23" s="394"/>
      <c r="B23" s="394"/>
      <c r="C23" s="394"/>
      <c r="D23" s="394"/>
      <c r="E23" s="394"/>
      <c r="F23" s="394"/>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277"/>
    </row>
    <row r="24" spans="1:32" ht="15" customHeight="1" x14ac:dyDescent="0.15">
      <c r="A24" s="394"/>
      <c r="B24" s="394"/>
      <c r="C24" s="394"/>
      <c r="D24" s="394"/>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277"/>
    </row>
    <row r="25" spans="1:32" ht="15" customHeight="1" x14ac:dyDescent="0.15">
      <c r="A25" s="394"/>
      <c r="B25" s="394"/>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277"/>
    </row>
    <row r="26" spans="1:32" ht="15" customHeight="1" x14ac:dyDescent="0.15">
      <c r="A26" s="394"/>
      <c r="B26" s="394"/>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277"/>
    </row>
    <row r="27" spans="1:32" ht="12.75" customHeight="1" x14ac:dyDescent="0.15">
      <c r="A27" s="394"/>
      <c r="B27" s="394"/>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277"/>
    </row>
    <row r="28" spans="1:32" ht="12.75" customHeight="1" x14ac:dyDescent="0.15">
      <c r="A28" s="394"/>
      <c r="B28" s="394"/>
      <c r="C28" s="394"/>
      <c r="D28" s="394"/>
      <c r="E28" s="394"/>
      <c r="F28" s="394"/>
      <c r="G28" s="394"/>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257"/>
    </row>
    <row r="29" spans="1:32" ht="12.75" customHeight="1" x14ac:dyDescent="0.15">
      <c r="A29" s="394"/>
      <c r="B29" s="394"/>
      <c r="C29" s="394"/>
      <c r="D29" s="394"/>
      <c r="E29" s="394"/>
      <c r="F29" s="394"/>
      <c r="G29" s="394"/>
      <c r="H29" s="394"/>
      <c r="I29" s="394"/>
      <c r="J29" s="394"/>
      <c r="K29" s="394"/>
      <c r="L29" s="394"/>
      <c r="M29" s="394"/>
      <c r="N29" s="394"/>
      <c r="O29" s="394"/>
      <c r="P29" s="394"/>
      <c r="Q29" s="394"/>
      <c r="R29" s="394"/>
      <c r="S29" s="394"/>
      <c r="T29" s="394"/>
      <c r="U29" s="394"/>
      <c r="V29" s="394"/>
      <c r="W29" s="394"/>
      <c r="X29" s="394"/>
      <c r="Y29" s="394"/>
      <c r="Z29" s="394"/>
      <c r="AA29" s="394"/>
      <c r="AB29" s="394"/>
      <c r="AC29" s="394"/>
      <c r="AD29" s="394"/>
      <c r="AE29" s="394"/>
      <c r="AF29" s="257"/>
    </row>
    <row r="30" spans="1:32" ht="12.75" customHeight="1" x14ac:dyDescent="0.15">
      <c r="A30" s="394"/>
      <c r="B30" s="394"/>
      <c r="C30" s="394"/>
      <c r="D30" s="394"/>
      <c r="E30" s="394"/>
      <c r="F30" s="394"/>
      <c r="G30" s="394"/>
      <c r="H30" s="394"/>
      <c r="I30" s="394"/>
      <c r="J30" s="394"/>
      <c r="K30" s="394"/>
      <c r="L30" s="394"/>
      <c r="M30" s="394"/>
      <c r="N30" s="394"/>
      <c r="O30" s="394"/>
      <c r="P30" s="394"/>
      <c r="Q30" s="394"/>
      <c r="R30" s="394"/>
      <c r="S30" s="394"/>
      <c r="T30" s="394"/>
      <c r="U30" s="394"/>
      <c r="V30" s="394"/>
      <c r="W30" s="394"/>
      <c r="X30" s="394"/>
      <c r="Y30" s="394"/>
      <c r="Z30" s="394"/>
      <c r="AA30" s="394"/>
      <c r="AB30" s="394"/>
      <c r="AC30" s="394"/>
      <c r="AD30" s="394"/>
      <c r="AE30" s="394"/>
      <c r="AF30" s="257"/>
    </row>
    <row r="31" spans="1:32" ht="12.75" customHeight="1" x14ac:dyDescent="0.15">
      <c r="A31" s="394"/>
      <c r="B31" s="394"/>
      <c r="C31" s="394"/>
      <c r="D31" s="394"/>
      <c r="E31" s="394"/>
      <c r="F31" s="394"/>
      <c r="G31" s="394"/>
      <c r="H31" s="394"/>
      <c r="I31" s="394"/>
      <c r="J31" s="394"/>
      <c r="K31" s="394"/>
      <c r="L31" s="394"/>
      <c r="M31" s="394"/>
      <c r="N31" s="394"/>
      <c r="O31" s="394"/>
      <c r="P31" s="394"/>
      <c r="Q31" s="394"/>
      <c r="R31" s="394"/>
      <c r="S31" s="394"/>
      <c r="T31" s="394"/>
      <c r="U31" s="394"/>
      <c r="V31" s="394"/>
      <c r="W31" s="394"/>
      <c r="X31" s="394"/>
      <c r="Y31" s="394"/>
      <c r="Z31" s="394"/>
      <c r="AA31" s="394"/>
      <c r="AB31" s="394"/>
      <c r="AC31" s="394"/>
      <c r="AD31" s="394"/>
      <c r="AE31" s="394"/>
      <c r="AF31" s="257"/>
    </row>
    <row r="32" spans="1:32" ht="12.75" customHeight="1" x14ac:dyDescent="0.15">
      <c r="A32" s="394"/>
      <c r="B32" s="394"/>
      <c r="C32" s="394"/>
      <c r="D32" s="394"/>
      <c r="E32" s="394"/>
      <c r="F32" s="394"/>
      <c r="G32" s="394"/>
      <c r="H32" s="394"/>
      <c r="I32" s="394"/>
      <c r="J32" s="394"/>
      <c r="K32" s="394"/>
      <c r="L32" s="394"/>
      <c r="M32" s="394"/>
      <c r="N32" s="394"/>
      <c r="O32" s="394"/>
      <c r="P32" s="394"/>
      <c r="Q32" s="394"/>
      <c r="R32" s="394"/>
      <c r="S32" s="394"/>
      <c r="T32" s="394"/>
      <c r="U32" s="394"/>
      <c r="V32" s="394"/>
      <c r="W32" s="394"/>
      <c r="X32" s="394"/>
      <c r="Y32" s="394"/>
      <c r="Z32" s="394"/>
      <c r="AA32" s="394"/>
      <c r="AB32" s="394"/>
      <c r="AC32" s="394"/>
      <c r="AD32" s="394"/>
      <c r="AE32" s="394"/>
      <c r="AF32" s="257"/>
    </row>
    <row r="33" spans="1:32" ht="12.75" customHeight="1" x14ac:dyDescent="0.15">
      <c r="A33" s="257"/>
      <c r="B33" s="284"/>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57"/>
    </row>
    <row r="34" spans="1:32" s="285" customFormat="1" ht="12.75" customHeight="1" x14ac:dyDescent="0.15">
      <c r="A34" s="257"/>
      <c r="B34" s="257"/>
      <c r="C34" s="257"/>
      <c r="D34" s="372" t="s">
        <v>16</v>
      </c>
      <c r="E34" s="373"/>
      <c r="F34" s="373"/>
      <c r="G34" s="373"/>
      <c r="H34" s="373"/>
      <c r="I34" s="373"/>
      <c r="J34" s="373"/>
      <c r="K34" s="373"/>
      <c r="L34" s="374"/>
      <c r="M34" s="391"/>
      <c r="N34" s="392"/>
      <c r="O34" s="392"/>
      <c r="P34" s="392"/>
      <c r="Q34" s="392"/>
      <c r="R34" s="392"/>
      <c r="S34" s="392"/>
      <c r="T34" s="392"/>
      <c r="U34" s="392"/>
      <c r="V34" s="392"/>
      <c r="W34" s="392"/>
      <c r="X34" s="392"/>
      <c r="Y34" s="392"/>
      <c r="Z34" s="392"/>
      <c r="AA34" s="392"/>
      <c r="AB34" s="393"/>
      <c r="AC34" s="283"/>
      <c r="AD34" s="257"/>
      <c r="AE34" s="257"/>
      <c r="AF34" s="257"/>
    </row>
    <row r="35" spans="1:32" ht="12.75" customHeight="1" x14ac:dyDescent="0.15">
      <c r="A35" s="267"/>
      <c r="B35" s="286"/>
      <c r="C35" s="286"/>
      <c r="D35" s="287"/>
      <c r="E35" s="287"/>
      <c r="F35" s="283"/>
      <c r="G35" s="288"/>
      <c r="H35" s="283"/>
      <c r="I35" s="283"/>
      <c r="J35" s="283"/>
      <c r="K35" s="283"/>
      <c r="L35" s="283"/>
      <c r="M35" s="283"/>
      <c r="N35" s="283"/>
      <c r="O35" s="283"/>
      <c r="P35" s="283"/>
      <c r="Q35" s="283"/>
      <c r="R35" s="283"/>
      <c r="S35" s="283"/>
      <c r="T35" s="283"/>
      <c r="U35" s="283"/>
      <c r="V35" s="283"/>
      <c r="W35" s="283"/>
      <c r="X35" s="283"/>
      <c r="Y35" s="283"/>
      <c r="Z35" s="283"/>
      <c r="AA35" s="283"/>
      <c r="AB35" s="283"/>
      <c r="AC35" s="267"/>
      <c r="AD35" s="267"/>
      <c r="AE35" s="267"/>
      <c r="AF35" s="267"/>
    </row>
    <row r="36" spans="1:32" ht="12.75" customHeight="1" x14ac:dyDescent="0.15">
      <c r="A36" s="257"/>
      <c r="B36" s="257"/>
      <c r="C36" s="289" t="s">
        <v>17</v>
      </c>
      <c r="D36" s="283"/>
      <c r="E36" s="283"/>
      <c r="F36" s="283"/>
      <c r="G36" s="283"/>
      <c r="H36" s="289"/>
      <c r="I36" s="289"/>
      <c r="J36" s="289"/>
      <c r="K36" s="289"/>
      <c r="L36" s="289"/>
      <c r="M36" s="289"/>
      <c r="N36" s="289"/>
      <c r="O36" s="289"/>
      <c r="P36" s="289"/>
      <c r="Q36" s="289"/>
      <c r="R36" s="289"/>
      <c r="S36" s="289"/>
      <c r="T36" s="289"/>
      <c r="U36" s="289"/>
      <c r="V36" s="289"/>
      <c r="W36" s="289"/>
      <c r="X36" s="289"/>
      <c r="Y36" s="289"/>
      <c r="Z36" s="289"/>
      <c r="AA36" s="289"/>
      <c r="AB36" s="289"/>
      <c r="AC36" s="257"/>
      <c r="AD36" s="257"/>
      <c r="AE36" s="257"/>
      <c r="AF36" s="257"/>
    </row>
    <row r="37" spans="1:32" ht="12.75" customHeight="1" x14ac:dyDescent="0.15">
      <c r="A37" s="257"/>
      <c r="B37" s="257"/>
      <c r="C37" s="257"/>
      <c r="D37" s="372" t="s">
        <v>18</v>
      </c>
      <c r="E37" s="373"/>
      <c r="F37" s="373"/>
      <c r="G37" s="373"/>
      <c r="H37" s="373"/>
      <c r="I37" s="373"/>
      <c r="J37" s="373"/>
      <c r="K37" s="373"/>
      <c r="L37" s="374"/>
      <c r="M37" s="375"/>
      <c r="N37" s="370"/>
      <c r="O37" s="370"/>
      <c r="P37" s="370"/>
      <c r="Q37" s="370"/>
      <c r="R37" s="370"/>
      <c r="S37" s="370"/>
      <c r="T37" s="370"/>
      <c r="U37" s="370"/>
      <c r="V37" s="370"/>
      <c r="W37" s="370"/>
      <c r="X37" s="370"/>
      <c r="Y37" s="370"/>
      <c r="Z37" s="370"/>
      <c r="AA37" s="370"/>
      <c r="AB37" s="371"/>
      <c r="AC37" s="257"/>
      <c r="AD37" s="257"/>
      <c r="AE37" s="257"/>
      <c r="AF37" s="257"/>
    </row>
    <row r="38" spans="1:32" ht="12.75" customHeight="1" x14ac:dyDescent="0.15">
      <c r="A38" s="257"/>
      <c r="B38" s="257"/>
      <c r="C38" s="257"/>
      <c r="D38" s="364" t="s">
        <v>19</v>
      </c>
      <c r="E38" s="365"/>
      <c r="F38" s="365"/>
      <c r="G38" s="365"/>
      <c r="H38" s="365"/>
      <c r="I38" s="365"/>
      <c r="J38" s="365"/>
      <c r="K38" s="365"/>
      <c r="L38" s="366"/>
      <c r="M38" s="375"/>
      <c r="N38" s="370"/>
      <c r="O38" s="370"/>
      <c r="P38" s="370"/>
      <c r="Q38" s="370"/>
      <c r="R38" s="370"/>
      <c r="S38" s="370"/>
      <c r="T38" s="370"/>
      <c r="U38" s="370"/>
      <c r="V38" s="370"/>
      <c r="W38" s="370"/>
      <c r="X38" s="370"/>
      <c r="Y38" s="370"/>
      <c r="Z38" s="370"/>
      <c r="AA38" s="370"/>
      <c r="AB38" s="371"/>
      <c r="AC38" s="257"/>
      <c r="AD38" s="257"/>
      <c r="AE38" s="257"/>
      <c r="AF38" s="257"/>
    </row>
    <row r="39" spans="1:32" ht="12.75" customHeight="1" x14ac:dyDescent="0.15">
      <c r="A39" s="257"/>
      <c r="B39" s="257"/>
      <c r="C39" s="257"/>
      <c r="D39" s="372" t="s">
        <v>20</v>
      </c>
      <c r="E39" s="373"/>
      <c r="F39" s="373"/>
      <c r="G39" s="373"/>
      <c r="H39" s="373"/>
      <c r="I39" s="373"/>
      <c r="J39" s="373"/>
      <c r="K39" s="373"/>
      <c r="L39" s="374"/>
      <c r="M39" s="375"/>
      <c r="N39" s="370"/>
      <c r="O39" s="370"/>
      <c r="P39" s="370"/>
      <c r="Q39" s="370"/>
      <c r="R39" s="370"/>
      <c r="S39" s="370"/>
      <c r="T39" s="370"/>
      <c r="U39" s="370"/>
      <c r="V39" s="370"/>
      <c r="W39" s="370"/>
      <c r="X39" s="370"/>
      <c r="Y39" s="370"/>
      <c r="Z39" s="370"/>
      <c r="AA39" s="370"/>
      <c r="AB39" s="371"/>
      <c r="AC39" s="257"/>
      <c r="AD39" s="257"/>
      <c r="AE39" s="257"/>
      <c r="AF39" s="257"/>
    </row>
    <row r="40" spans="1:32" ht="12.75" customHeight="1" x14ac:dyDescent="0.15">
      <c r="A40" s="257"/>
      <c r="B40" s="258"/>
      <c r="C40" s="258"/>
      <c r="D40" s="364" t="s">
        <v>21</v>
      </c>
      <c r="E40" s="365"/>
      <c r="F40" s="365"/>
      <c r="G40" s="365"/>
      <c r="H40" s="365"/>
      <c r="I40" s="365"/>
      <c r="J40" s="365"/>
      <c r="K40" s="365"/>
      <c r="L40" s="366"/>
      <c r="M40" s="375"/>
      <c r="N40" s="370"/>
      <c r="O40" s="370"/>
      <c r="P40" s="370"/>
      <c r="Q40" s="370"/>
      <c r="R40" s="370"/>
      <c r="S40" s="370"/>
      <c r="T40" s="370"/>
      <c r="U40" s="370"/>
      <c r="V40" s="370"/>
      <c r="W40" s="370"/>
      <c r="X40" s="370"/>
      <c r="Y40" s="370"/>
      <c r="Z40" s="370"/>
      <c r="AA40" s="370"/>
      <c r="AB40" s="371"/>
      <c r="AC40" s="257"/>
      <c r="AD40" s="257"/>
      <c r="AE40" s="257"/>
      <c r="AF40" s="257"/>
    </row>
    <row r="41" spans="1:32" ht="12.75" customHeight="1" x14ac:dyDescent="0.15">
      <c r="A41" s="257"/>
      <c r="B41" s="257"/>
      <c r="C41" s="257"/>
      <c r="D41" s="283"/>
      <c r="E41" s="283"/>
      <c r="F41" s="283"/>
      <c r="G41" s="289"/>
      <c r="H41" s="289"/>
      <c r="I41" s="289"/>
      <c r="J41" s="289"/>
      <c r="K41" s="289"/>
      <c r="L41" s="289"/>
      <c r="M41" s="289"/>
      <c r="N41" s="289"/>
      <c r="O41" s="289"/>
      <c r="P41" s="289"/>
      <c r="Q41" s="289"/>
      <c r="R41" s="289"/>
      <c r="S41" s="289"/>
      <c r="T41" s="289"/>
      <c r="U41" s="289"/>
      <c r="V41" s="289"/>
      <c r="W41" s="289"/>
      <c r="X41" s="289"/>
      <c r="Y41" s="289"/>
      <c r="Z41" s="289"/>
      <c r="AA41" s="289"/>
      <c r="AB41" s="289"/>
      <c r="AC41" s="257"/>
      <c r="AD41" s="257"/>
      <c r="AE41" s="257"/>
      <c r="AF41" s="257"/>
    </row>
    <row r="42" spans="1:32" ht="12.75" customHeight="1" x14ac:dyDescent="0.15">
      <c r="A42" s="257"/>
      <c r="B42" s="257"/>
      <c r="C42" s="289" t="s">
        <v>22</v>
      </c>
      <c r="D42" s="289"/>
      <c r="E42" s="289"/>
      <c r="F42" s="289"/>
      <c r="G42" s="283"/>
      <c r="H42" s="289"/>
      <c r="I42" s="289"/>
      <c r="J42" s="289"/>
      <c r="K42" s="289"/>
      <c r="L42" s="289"/>
      <c r="M42" s="289"/>
      <c r="N42" s="289"/>
      <c r="O42" s="289"/>
      <c r="P42" s="289"/>
      <c r="Q42" s="289"/>
      <c r="R42" s="289"/>
      <c r="S42" s="289"/>
      <c r="T42" s="289"/>
      <c r="U42" s="289"/>
      <c r="V42" s="289"/>
      <c r="W42" s="289"/>
      <c r="X42" s="289"/>
      <c r="Y42" s="289"/>
      <c r="Z42" s="289"/>
      <c r="AA42" s="289"/>
      <c r="AB42" s="289"/>
      <c r="AC42" s="257"/>
      <c r="AD42" s="257"/>
      <c r="AE42" s="257"/>
      <c r="AF42" s="257"/>
    </row>
    <row r="43" spans="1:32" ht="12.75" customHeight="1" x14ac:dyDescent="0.15">
      <c r="A43" s="257"/>
      <c r="B43" s="257"/>
      <c r="C43" s="257"/>
      <c r="D43" s="290" t="s">
        <v>23</v>
      </c>
      <c r="E43" s="291"/>
      <c r="F43" s="291"/>
      <c r="G43" s="292"/>
      <c r="H43" s="293"/>
      <c r="I43" s="375"/>
      <c r="J43" s="370"/>
      <c r="K43" s="370"/>
      <c r="L43" s="370"/>
      <c r="M43" s="370"/>
      <c r="N43" s="370"/>
      <c r="O43" s="370"/>
      <c r="P43" s="370"/>
      <c r="Q43" s="370"/>
      <c r="R43" s="370"/>
      <c r="S43" s="370"/>
      <c r="T43" s="370"/>
      <c r="U43" s="370"/>
      <c r="V43" s="370"/>
      <c r="W43" s="370"/>
      <c r="X43" s="370"/>
      <c r="Y43" s="370"/>
      <c r="Z43" s="370"/>
      <c r="AA43" s="370"/>
      <c r="AB43" s="371"/>
      <c r="AC43" s="257"/>
      <c r="AD43" s="257"/>
      <c r="AE43" s="257"/>
      <c r="AF43" s="257"/>
    </row>
    <row r="44" spans="1:32" ht="12.75" customHeight="1" x14ac:dyDescent="0.15">
      <c r="A44" s="257"/>
      <c r="B44" s="257"/>
      <c r="C44" s="257"/>
      <c r="D44" s="364" t="s">
        <v>24</v>
      </c>
      <c r="E44" s="365"/>
      <c r="F44" s="365"/>
      <c r="G44" s="365"/>
      <c r="H44" s="366"/>
      <c r="I44" s="375"/>
      <c r="J44" s="370"/>
      <c r="K44" s="370"/>
      <c r="L44" s="370"/>
      <c r="M44" s="370"/>
      <c r="N44" s="370"/>
      <c r="O44" s="370"/>
      <c r="P44" s="370"/>
      <c r="Q44" s="370"/>
      <c r="R44" s="370"/>
      <c r="S44" s="370"/>
      <c r="T44" s="370"/>
      <c r="U44" s="370"/>
      <c r="V44" s="370"/>
      <c r="W44" s="370"/>
      <c r="X44" s="370"/>
      <c r="Y44" s="370"/>
      <c r="Z44" s="370"/>
      <c r="AA44" s="370"/>
      <c r="AB44" s="371"/>
      <c r="AC44" s="257"/>
      <c r="AD44" s="257"/>
      <c r="AE44" s="257"/>
      <c r="AF44" s="257"/>
    </row>
    <row r="45" spans="1:32" ht="12.75" customHeight="1" x14ac:dyDescent="0.15">
      <c r="A45" s="257"/>
      <c r="B45" s="257"/>
      <c r="C45" s="257"/>
      <c r="D45" s="290" t="s">
        <v>25</v>
      </c>
      <c r="E45" s="291"/>
      <c r="F45" s="291"/>
      <c r="G45" s="294"/>
      <c r="H45" s="293"/>
      <c r="I45" s="375"/>
      <c r="J45" s="370"/>
      <c r="K45" s="370"/>
      <c r="L45" s="370"/>
      <c r="M45" s="370"/>
      <c r="N45" s="370"/>
      <c r="O45" s="370"/>
      <c r="P45" s="370"/>
      <c r="Q45" s="370"/>
      <c r="R45" s="370"/>
      <c r="S45" s="370"/>
      <c r="T45" s="370"/>
      <c r="U45" s="370"/>
      <c r="V45" s="370"/>
      <c r="W45" s="370"/>
      <c r="X45" s="370"/>
      <c r="Y45" s="370"/>
      <c r="Z45" s="370"/>
      <c r="AA45" s="370"/>
      <c r="AB45" s="371"/>
      <c r="AC45" s="257"/>
      <c r="AD45" s="257"/>
      <c r="AE45" s="257"/>
      <c r="AF45" s="257"/>
    </row>
    <row r="46" spans="1:32" ht="12.75" customHeight="1" x14ac:dyDescent="0.15">
      <c r="A46" s="257"/>
      <c r="B46" s="257"/>
      <c r="C46" s="257"/>
      <c r="D46" s="290" t="s">
        <v>26</v>
      </c>
      <c r="E46" s="291"/>
      <c r="F46" s="291"/>
      <c r="G46" s="291"/>
      <c r="H46" s="293"/>
      <c r="I46" s="375"/>
      <c r="J46" s="370"/>
      <c r="K46" s="370"/>
      <c r="L46" s="370"/>
      <c r="M46" s="370"/>
      <c r="N46" s="370"/>
      <c r="O46" s="370"/>
      <c r="P46" s="370"/>
      <c r="Q46" s="370"/>
      <c r="R46" s="370"/>
      <c r="S46" s="370"/>
      <c r="T46" s="370"/>
      <c r="U46" s="370"/>
      <c r="V46" s="370"/>
      <c r="W46" s="370"/>
      <c r="X46" s="370"/>
      <c r="Y46" s="370"/>
      <c r="Z46" s="370"/>
      <c r="AA46" s="370"/>
      <c r="AB46" s="371"/>
      <c r="AC46" s="257"/>
      <c r="AD46" s="257"/>
      <c r="AE46" s="257"/>
      <c r="AF46" s="257"/>
    </row>
    <row r="47" spans="1:32" ht="12.75" customHeight="1" x14ac:dyDescent="0.15">
      <c r="A47" s="257"/>
      <c r="B47" s="257"/>
      <c r="C47" s="257"/>
      <c r="D47" s="379" t="s">
        <v>27</v>
      </c>
      <c r="E47" s="380"/>
      <c r="F47" s="380"/>
      <c r="G47" s="380"/>
      <c r="H47" s="381"/>
      <c r="I47" s="382"/>
      <c r="J47" s="383"/>
      <c r="K47" s="383"/>
      <c r="L47" s="383"/>
      <c r="M47" s="383"/>
      <c r="N47" s="383"/>
      <c r="O47" s="383"/>
      <c r="P47" s="383"/>
      <c r="Q47" s="383"/>
      <c r="R47" s="383"/>
      <c r="S47" s="383"/>
      <c r="T47" s="383"/>
      <c r="U47" s="383"/>
      <c r="V47" s="383"/>
      <c r="W47" s="383"/>
      <c r="X47" s="383"/>
      <c r="Y47" s="383"/>
      <c r="Z47" s="383"/>
      <c r="AA47" s="383"/>
      <c r="AB47" s="384"/>
      <c r="AC47" s="257"/>
      <c r="AD47" s="257"/>
      <c r="AE47" s="257"/>
      <c r="AF47" s="257"/>
    </row>
    <row r="48" spans="1:32" ht="12.75" customHeight="1" x14ac:dyDescent="0.15">
      <c r="A48" s="257"/>
      <c r="B48" s="258"/>
      <c r="C48" s="258"/>
      <c r="D48" s="388"/>
      <c r="E48" s="389"/>
      <c r="F48" s="389"/>
      <c r="G48" s="389"/>
      <c r="H48" s="390"/>
      <c r="I48" s="385"/>
      <c r="J48" s="386"/>
      <c r="K48" s="386"/>
      <c r="L48" s="386"/>
      <c r="M48" s="386"/>
      <c r="N48" s="386"/>
      <c r="O48" s="386"/>
      <c r="P48" s="386"/>
      <c r="Q48" s="386"/>
      <c r="R48" s="386"/>
      <c r="S48" s="386"/>
      <c r="T48" s="386"/>
      <c r="U48" s="386"/>
      <c r="V48" s="386"/>
      <c r="W48" s="386"/>
      <c r="X48" s="386"/>
      <c r="Y48" s="386"/>
      <c r="Z48" s="386"/>
      <c r="AA48" s="386"/>
      <c r="AB48" s="387"/>
      <c r="AC48" s="257"/>
      <c r="AD48" s="257"/>
      <c r="AE48" s="257"/>
      <c r="AF48" s="257"/>
    </row>
    <row r="49" spans="1:32" ht="12.75" customHeight="1" x14ac:dyDescent="0.15">
      <c r="A49" s="257"/>
      <c r="B49" s="257"/>
      <c r="C49" s="257"/>
      <c r="D49" s="372" t="s">
        <v>28</v>
      </c>
      <c r="E49" s="373"/>
      <c r="F49" s="373"/>
      <c r="G49" s="373"/>
      <c r="H49" s="374"/>
      <c r="I49" s="375"/>
      <c r="J49" s="370"/>
      <c r="K49" s="370"/>
      <c r="L49" s="370"/>
      <c r="M49" s="370"/>
      <c r="N49" s="370"/>
      <c r="O49" s="370"/>
      <c r="P49" s="370"/>
      <c r="Q49" s="370"/>
      <c r="R49" s="370"/>
      <c r="S49" s="370"/>
      <c r="T49" s="370"/>
      <c r="U49" s="370"/>
      <c r="V49" s="370"/>
      <c r="W49" s="370"/>
      <c r="X49" s="370"/>
      <c r="Y49" s="370"/>
      <c r="Z49" s="370"/>
      <c r="AA49" s="370"/>
      <c r="AB49" s="371"/>
      <c r="AC49" s="257"/>
      <c r="AD49" s="257"/>
      <c r="AE49" s="257"/>
      <c r="AF49" s="257"/>
    </row>
    <row r="50" spans="1:32" ht="12.75" customHeight="1" x14ac:dyDescent="0.15">
      <c r="A50" s="257"/>
      <c r="B50" s="257"/>
      <c r="C50" s="257"/>
      <c r="D50" s="372" t="s">
        <v>29</v>
      </c>
      <c r="E50" s="373"/>
      <c r="F50" s="373"/>
      <c r="G50" s="373"/>
      <c r="H50" s="374"/>
      <c r="I50" s="375"/>
      <c r="J50" s="370"/>
      <c r="K50" s="370"/>
      <c r="L50" s="370"/>
      <c r="M50" s="370"/>
      <c r="N50" s="370"/>
      <c r="O50" s="370"/>
      <c r="P50" s="370"/>
      <c r="Q50" s="370"/>
      <c r="R50" s="370"/>
      <c r="S50" s="370"/>
      <c r="T50" s="370"/>
      <c r="U50" s="370"/>
      <c r="V50" s="370"/>
      <c r="W50" s="370"/>
      <c r="X50" s="370"/>
      <c r="Y50" s="370"/>
      <c r="Z50" s="370"/>
      <c r="AA50" s="370"/>
      <c r="AB50" s="371"/>
      <c r="AC50" s="257"/>
      <c r="AD50" s="257"/>
      <c r="AE50" s="257"/>
      <c r="AF50" s="257"/>
    </row>
    <row r="51" spans="1:32" ht="12.75" customHeight="1" x14ac:dyDescent="0.15">
      <c r="A51" s="257"/>
      <c r="B51" s="257"/>
      <c r="C51" s="257"/>
      <c r="D51" s="283"/>
      <c r="E51" s="283"/>
      <c r="F51" s="283"/>
      <c r="G51" s="289"/>
      <c r="H51" s="289"/>
      <c r="I51" s="289"/>
      <c r="J51" s="289"/>
      <c r="K51" s="289"/>
      <c r="L51" s="289"/>
      <c r="M51" s="289"/>
      <c r="N51" s="289"/>
      <c r="O51" s="289"/>
      <c r="P51" s="289"/>
      <c r="Q51" s="289"/>
      <c r="R51" s="289"/>
      <c r="S51" s="289"/>
      <c r="T51" s="289"/>
      <c r="U51" s="289"/>
      <c r="V51" s="289"/>
      <c r="W51" s="289"/>
      <c r="X51" s="289"/>
      <c r="Y51" s="289"/>
      <c r="Z51" s="289"/>
      <c r="AA51" s="289"/>
      <c r="AB51" s="289"/>
      <c r="AC51" s="257"/>
      <c r="AD51" s="257"/>
      <c r="AE51" s="257"/>
      <c r="AF51" s="257"/>
    </row>
    <row r="52" spans="1:32" ht="12.75" customHeight="1" x14ac:dyDescent="0.15">
      <c r="A52" s="257"/>
      <c r="B52" s="258"/>
      <c r="C52" s="258"/>
      <c r="D52" s="379" t="s">
        <v>30</v>
      </c>
      <c r="E52" s="380"/>
      <c r="F52" s="380"/>
      <c r="G52" s="380"/>
      <c r="H52" s="380"/>
      <c r="I52" s="380"/>
      <c r="J52" s="380"/>
      <c r="K52" s="380"/>
      <c r="L52" s="381"/>
      <c r="M52" s="376">
        <f>'Test Item JP'!J92+'Test Item JP(Alt. conn)'!J92</f>
        <v>0</v>
      </c>
      <c r="N52" s="377"/>
      <c r="O52" s="377"/>
      <c r="P52" s="377"/>
      <c r="Q52" s="377"/>
      <c r="R52" s="377"/>
      <c r="S52" s="377"/>
      <c r="T52" s="377"/>
      <c r="U52" s="377"/>
      <c r="V52" s="377"/>
      <c r="W52" s="377"/>
      <c r="X52" s="377"/>
      <c r="Y52" s="377"/>
      <c r="Z52" s="377"/>
      <c r="AA52" s="377"/>
      <c r="AB52" s="378"/>
      <c r="AC52" s="257"/>
      <c r="AD52" s="257"/>
      <c r="AE52" s="257"/>
      <c r="AF52" s="257"/>
    </row>
    <row r="53" spans="1:32" ht="12.75" customHeight="1" x14ac:dyDescent="0.15">
      <c r="A53" s="257"/>
      <c r="B53" s="257"/>
      <c r="C53" s="257"/>
      <c r="D53" s="290" t="s">
        <v>31</v>
      </c>
      <c r="E53" s="291"/>
      <c r="F53" s="291"/>
      <c r="G53" s="291"/>
      <c r="H53" s="291"/>
      <c r="I53" s="291"/>
      <c r="J53" s="291"/>
      <c r="K53" s="291"/>
      <c r="L53" s="293"/>
      <c r="M53" s="369"/>
      <c r="N53" s="370"/>
      <c r="O53" s="370"/>
      <c r="P53" s="370"/>
      <c r="Q53" s="370"/>
      <c r="R53" s="370"/>
      <c r="S53" s="370"/>
      <c r="T53" s="370"/>
      <c r="U53" s="370"/>
      <c r="V53" s="370"/>
      <c r="W53" s="370"/>
      <c r="X53" s="370"/>
      <c r="Y53" s="370"/>
      <c r="Z53" s="370"/>
      <c r="AA53" s="370"/>
      <c r="AB53" s="371"/>
      <c r="AC53" s="257"/>
      <c r="AD53" s="257"/>
      <c r="AE53" s="257"/>
      <c r="AF53" s="257"/>
    </row>
    <row r="54" spans="1:32" ht="12.75" customHeight="1" x14ac:dyDescent="0.15">
      <c r="A54" s="257"/>
      <c r="B54" s="257"/>
      <c r="C54" s="257"/>
      <c r="D54" s="295"/>
      <c r="E54" s="295"/>
      <c r="F54" s="295"/>
      <c r="G54" s="295"/>
      <c r="H54" s="295"/>
      <c r="I54" s="295"/>
      <c r="J54" s="295"/>
      <c r="K54" s="295"/>
      <c r="L54" s="295"/>
      <c r="M54" s="296"/>
      <c r="N54" s="296"/>
      <c r="O54" s="296"/>
      <c r="P54" s="296"/>
      <c r="Q54" s="296"/>
      <c r="R54" s="296"/>
      <c r="S54" s="296"/>
      <c r="T54" s="296"/>
      <c r="U54" s="296"/>
      <c r="V54" s="296"/>
      <c r="W54" s="296"/>
      <c r="X54" s="296"/>
      <c r="Y54" s="296"/>
      <c r="Z54" s="296"/>
      <c r="AA54" s="296"/>
      <c r="AB54" s="296"/>
      <c r="AC54" s="257"/>
      <c r="AD54" s="257"/>
      <c r="AE54" s="257"/>
      <c r="AF54" s="257"/>
    </row>
    <row r="55" spans="1:32" ht="12.75" customHeight="1" x14ac:dyDescent="0.15">
      <c r="A55" s="257"/>
      <c r="B55" s="257"/>
      <c r="C55" s="289" t="s">
        <v>231</v>
      </c>
      <c r="D55" s="297"/>
      <c r="E55" s="297"/>
      <c r="F55" s="297"/>
      <c r="G55" s="297"/>
      <c r="H55" s="297"/>
      <c r="I55" s="297"/>
      <c r="J55" s="297"/>
      <c r="K55" s="297"/>
      <c r="L55" s="297"/>
      <c r="M55" s="298"/>
      <c r="N55" s="298"/>
      <c r="O55" s="298"/>
      <c r="P55" s="298"/>
      <c r="Q55" s="298"/>
      <c r="R55" s="298"/>
      <c r="S55" s="298"/>
      <c r="T55" s="298"/>
      <c r="U55" s="298"/>
      <c r="V55" s="298"/>
      <c r="W55" s="298"/>
      <c r="X55" s="298"/>
      <c r="Y55" s="298"/>
      <c r="Z55" s="298"/>
      <c r="AA55" s="298"/>
      <c r="AB55" s="298"/>
      <c r="AC55" s="257"/>
      <c r="AD55" s="257"/>
      <c r="AE55" s="257"/>
      <c r="AF55" s="257"/>
    </row>
    <row r="56" spans="1:32" ht="12.75" customHeight="1" x14ac:dyDescent="0.15">
      <c r="A56" s="257"/>
      <c r="B56" s="257"/>
      <c r="C56" s="283"/>
      <c r="D56" s="355"/>
      <c r="E56" s="356"/>
      <c r="F56" s="356"/>
      <c r="G56" s="356"/>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7"/>
      <c r="AF56" s="257"/>
    </row>
    <row r="57" spans="1:32" ht="12.75" customHeight="1" x14ac:dyDescent="0.15">
      <c r="A57" s="257"/>
      <c r="B57" s="257"/>
      <c r="C57" s="283"/>
      <c r="D57" s="358"/>
      <c r="E57" s="359"/>
      <c r="F57" s="359"/>
      <c r="G57" s="359"/>
      <c r="H57" s="359"/>
      <c r="I57" s="359"/>
      <c r="J57" s="359"/>
      <c r="K57" s="359"/>
      <c r="L57" s="359"/>
      <c r="M57" s="359"/>
      <c r="N57" s="359"/>
      <c r="O57" s="359"/>
      <c r="P57" s="359"/>
      <c r="Q57" s="359"/>
      <c r="R57" s="359"/>
      <c r="S57" s="359"/>
      <c r="T57" s="359"/>
      <c r="U57" s="359"/>
      <c r="V57" s="359"/>
      <c r="W57" s="359"/>
      <c r="X57" s="359"/>
      <c r="Y57" s="359"/>
      <c r="Z57" s="359"/>
      <c r="AA57" s="359"/>
      <c r="AB57" s="359"/>
      <c r="AC57" s="359"/>
      <c r="AD57" s="359"/>
      <c r="AE57" s="360"/>
      <c r="AF57" s="257"/>
    </row>
    <row r="58" spans="1:32" ht="12.75" customHeight="1" x14ac:dyDescent="0.15">
      <c r="A58" s="257"/>
      <c r="B58" s="257"/>
      <c r="C58" s="283"/>
      <c r="D58" s="358"/>
      <c r="E58" s="359"/>
      <c r="F58" s="359"/>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60"/>
      <c r="AF58" s="257"/>
    </row>
    <row r="59" spans="1:32" ht="12.75" customHeight="1" x14ac:dyDescent="0.15">
      <c r="A59" s="257"/>
      <c r="B59" s="257"/>
      <c r="C59" s="283"/>
      <c r="D59" s="361"/>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3"/>
      <c r="AF59" s="257"/>
    </row>
    <row r="60" spans="1:32" ht="12.75" customHeight="1" x14ac:dyDescent="0.2">
      <c r="A60" s="257"/>
      <c r="B60" s="257"/>
      <c r="C60" s="299"/>
      <c r="D60" s="265"/>
      <c r="E60" s="265"/>
      <c r="F60" s="300"/>
      <c r="H60" s="265"/>
      <c r="I60" s="300"/>
      <c r="J60" s="300"/>
      <c r="K60" s="300"/>
      <c r="L60" s="300"/>
      <c r="M60" s="300"/>
      <c r="N60" s="300"/>
      <c r="O60" s="300"/>
      <c r="P60" s="257"/>
      <c r="Q60" s="257"/>
      <c r="R60" s="257"/>
      <c r="S60" s="257"/>
      <c r="T60" s="257"/>
      <c r="U60" s="257"/>
      <c r="V60" s="257"/>
      <c r="W60" s="257"/>
      <c r="X60" s="257"/>
      <c r="Y60" s="257"/>
      <c r="Z60" s="257"/>
      <c r="AA60" s="257"/>
      <c r="AB60" s="257"/>
      <c r="AC60" s="257"/>
      <c r="AD60" s="257"/>
      <c r="AE60" s="257"/>
      <c r="AF60" s="257"/>
    </row>
    <row r="61" spans="1:32" ht="13.5" customHeight="1" x14ac:dyDescent="0.25">
      <c r="A61" s="301"/>
      <c r="B61" s="257"/>
      <c r="P61" s="303"/>
      <c r="Q61" s="257"/>
      <c r="R61" s="257"/>
      <c r="S61" s="303" t="s">
        <v>33</v>
      </c>
      <c r="U61" s="257"/>
      <c r="V61" s="257"/>
      <c r="W61" s="257"/>
      <c r="X61" s="257"/>
      <c r="Y61" s="257"/>
      <c r="Z61" s="257"/>
      <c r="AA61" s="257"/>
      <c r="AB61" s="257"/>
      <c r="AC61" s="257"/>
      <c r="AD61" s="257"/>
      <c r="AE61" s="257"/>
      <c r="AF61" s="257"/>
    </row>
    <row r="62" spans="1:32" ht="15" customHeight="1" x14ac:dyDescent="0.15">
      <c r="A62" s="257"/>
      <c r="B62" s="257"/>
      <c r="E62" s="353" t="str">
        <f>IF(W10&lt;&gt;"", W10, "")</f>
        <v/>
      </c>
      <c r="F62" s="353"/>
      <c r="G62" s="353"/>
      <c r="H62" s="353"/>
      <c r="I62" s="353"/>
      <c r="J62" s="353"/>
      <c r="K62" s="353"/>
      <c r="L62" s="353"/>
      <c r="M62" s="353"/>
      <c r="N62" s="353"/>
      <c r="O62" s="353"/>
      <c r="P62" s="257"/>
      <c r="Q62" s="257"/>
      <c r="R62" s="257"/>
      <c r="S62" s="257"/>
      <c r="T62" s="257"/>
      <c r="U62" s="257"/>
      <c r="V62" s="257"/>
      <c r="W62" s="257"/>
      <c r="X62" s="257"/>
      <c r="Y62" s="257"/>
      <c r="Z62" s="257"/>
      <c r="AA62" s="257"/>
      <c r="AB62" s="257"/>
      <c r="AC62" s="257"/>
      <c r="AD62" s="307"/>
      <c r="AE62" s="257"/>
      <c r="AF62" s="257"/>
    </row>
    <row r="63" spans="1:32" ht="16.5" customHeight="1" x14ac:dyDescent="0.2">
      <c r="A63" s="257"/>
      <c r="B63" s="257"/>
      <c r="C63" s="266" t="s">
        <v>32</v>
      </c>
      <c r="D63" s="302"/>
      <c r="E63" s="354"/>
      <c r="F63" s="354"/>
      <c r="G63" s="354"/>
      <c r="H63" s="354"/>
      <c r="I63" s="354"/>
      <c r="J63" s="354"/>
      <c r="K63" s="354"/>
      <c r="L63" s="354"/>
      <c r="M63" s="354"/>
      <c r="N63" s="354"/>
      <c r="O63" s="354"/>
      <c r="P63" s="257"/>
      <c r="Q63" s="257"/>
      <c r="R63" s="257"/>
      <c r="S63" s="267" t="s">
        <v>34</v>
      </c>
      <c r="T63" s="267"/>
      <c r="U63" s="309"/>
      <c r="V63" s="327" t="s">
        <v>2</v>
      </c>
      <c r="W63" s="310"/>
      <c r="X63" s="310"/>
      <c r="Y63" s="310"/>
      <c r="Z63" s="310"/>
      <c r="AA63" s="310"/>
      <c r="AB63" s="311"/>
      <c r="AC63" s="311"/>
      <c r="AD63" s="311"/>
      <c r="AE63" s="312"/>
      <c r="AF63" s="257"/>
    </row>
    <row r="64" spans="1:32" ht="12.75" customHeight="1" x14ac:dyDescent="0.25">
      <c r="A64" s="257"/>
      <c r="B64" s="313"/>
      <c r="C64" s="304"/>
      <c r="D64" s="300"/>
      <c r="E64" s="305"/>
      <c r="F64" s="305"/>
      <c r="G64" s="306"/>
      <c r="H64" s="305"/>
      <c r="I64" s="305"/>
      <c r="J64" s="305"/>
      <c r="K64" s="305"/>
      <c r="L64" s="305"/>
      <c r="M64" s="305"/>
      <c r="N64" s="305"/>
      <c r="O64" s="305"/>
      <c r="P64" s="257"/>
      <c r="Q64" s="267"/>
      <c r="R64" s="257"/>
      <c r="S64" s="267"/>
      <c r="T64" s="267"/>
      <c r="U64" s="265"/>
      <c r="V64" s="314"/>
      <c r="W64" s="314"/>
      <c r="X64" s="314"/>
      <c r="Y64" s="314"/>
      <c r="Z64" s="314"/>
      <c r="AA64" s="314"/>
      <c r="AB64" s="307"/>
      <c r="AC64" s="307"/>
      <c r="AD64" s="315"/>
      <c r="AE64" s="312"/>
      <c r="AF64" s="257"/>
    </row>
    <row r="65" spans="1:32" ht="12.75" customHeight="1" x14ac:dyDescent="0.2">
      <c r="A65" s="257"/>
      <c r="B65" s="257"/>
      <c r="C65" s="266" t="s">
        <v>35</v>
      </c>
      <c r="D65" s="302"/>
      <c r="E65" s="368"/>
      <c r="F65" s="368"/>
      <c r="G65" s="368"/>
      <c r="H65" s="368"/>
      <c r="I65" s="368"/>
      <c r="J65" s="368"/>
      <c r="K65" s="368"/>
      <c r="L65" s="368"/>
      <c r="M65" s="368"/>
      <c r="N65" s="368"/>
      <c r="O65" s="368"/>
      <c r="P65" s="257"/>
      <c r="Q65" s="267"/>
      <c r="R65" s="257"/>
      <c r="S65" s="257"/>
      <c r="T65" s="266" t="s">
        <v>35</v>
      </c>
      <c r="U65" s="309"/>
      <c r="V65" s="310" t="s">
        <v>246</v>
      </c>
      <c r="W65" s="310"/>
      <c r="X65" s="310"/>
      <c r="Y65" s="310"/>
      <c r="Z65" s="310"/>
      <c r="AA65" s="310"/>
      <c r="AB65" s="311"/>
      <c r="AC65" s="311"/>
      <c r="AD65" s="311"/>
      <c r="AE65" s="257"/>
      <c r="AF65" s="257"/>
    </row>
    <row r="66" spans="1:32" ht="13.5" customHeight="1" x14ac:dyDescent="0.2">
      <c r="A66" s="257"/>
      <c r="B66" s="257"/>
      <c r="C66" s="316"/>
      <c r="D66" s="308"/>
      <c r="E66" s="308"/>
      <c r="F66" s="305"/>
      <c r="G66" s="317"/>
      <c r="H66" s="306"/>
      <c r="I66" s="306"/>
      <c r="J66" s="306"/>
      <c r="K66" s="306"/>
      <c r="L66" s="306"/>
      <c r="M66" s="306"/>
      <c r="N66" s="306"/>
      <c r="O66" s="306"/>
      <c r="P66" s="257"/>
      <c r="Q66" s="257"/>
      <c r="R66" s="257"/>
      <c r="S66" s="267"/>
      <c r="T66" s="267"/>
      <c r="U66" s="265"/>
      <c r="V66" s="314"/>
      <c r="W66" s="314"/>
      <c r="X66" s="314"/>
      <c r="Y66" s="314"/>
      <c r="Z66" s="314"/>
      <c r="AA66" s="314"/>
      <c r="AB66" s="307"/>
      <c r="AC66" s="307"/>
      <c r="AD66" s="307"/>
      <c r="AE66" s="257"/>
      <c r="AF66" s="257"/>
    </row>
    <row r="67" spans="1:32" ht="12.75" customHeight="1" x14ac:dyDescent="0.2">
      <c r="A67" s="257"/>
      <c r="B67" s="267"/>
      <c r="C67" s="266" t="s">
        <v>36</v>
      </c>
      <c r="D67" s="302"/>
      <c r="E67" s="368"/>
      <c r="F67" s="368"/>
      <c r="G67" s="368"/>
      <c r="H67" s="368"/>
      <c r="I67" s="368"/>
      <c r="J67" s="368"/>
      <c r="K67" s="368"/>
      <c r="L67" s="368"/>
      <c r="M67" s="368"/>
      <c r="N67" s="368"/>
      <c r="O67" s="368"/>
      <c r="P67" s="257"/>
      <c r="Q67" s="267"/>
      <c r="R67" s="257"/>
      <c r="S67" s="257"/>
      <c r="T67" s="266" t="s">
        <v>38</v>
      </c>
      <c r="U67" s="309"/>
      <c r="V67" s="310" t="s">
        <v>247</v>
      </c>
      <c r="W67" s="310"/>
      <c r="X67" s="310"/>
      <c r="Y67" s="310"/>
      <c r="Z67" s="310"/>
      <c r="AA67" s="310"/>
      <c r="AB67" s="311"/>
      <c r="AC67" s="311"/>
      <c r="AD67" s="311"/>
      <c r="AE67" s="257"/>
      <c r="AF67" s="257"/>
    </row>
    <row r="68" spans="1:32" ht="14.25" customHeight="1" x14ac:dyDescent="0.2">
      <c r="A68" s="257"/>
      <c r="B68" s="257"/>
      <c r="C68" s="316"/>
      <c r="D68" s="308"/>
      <c r="E68" s="308"/>
      <c r="F68" s="305"/>
      <c r="G68" s="308"/>
      <c r="H68" s="306"/>
      <c r="I68" s="306"/>
      <c r="J68" s="306"/>
      <c r="K68" s="306"/>
      <c r="L68" s="306"/>
      <c r="M68" s="306"/>
      <c r="N68" s="306"/>
      <c r="O68" s="306"/>
      <c r="P68" s="257"/>
      <c r="Q68" s="257"/>
      <c r="R68" s="257"/>
      <c r="S68" s="257"/>
      <c r="T68" s="266"/>
      <c r="U68" s="265"/>
      <c r="V68" s="307"/>
      <c r="W68" s="307"/>
      <c r="X68" s="307"/>
      <c r="Y68" s="307"/>
      <c r="Z68" s="307"/>
      <c r="AA68" s="307"/>
      <c r="AB68" s="307"/>
      <c r="AC68" s="307"/>
      <c r="AD68" s="300"/>
      <c r="AE68" s="257"/>
      <c r="AF68" s="257"/>
    </row>
    <row r="69" spans="1:32" ht="12.75" customHeight="1" x14ac:dyDescent="0.2">
      <c r="A69" s="257"/>
      <c r="B69" s="257"/>
      <c r="C69" s="266" t="s">
        <v>37</v>
      </c>
      <c r="D69" s="302"/>
      <c r="E69" s="396"/>
      <c r="F69" s="396"/>
      <c r="G69" s="396"/>
      <c r="H69" s="396"/>
      <c r="I69" s="396"/>
      <c r="J69" s="396"/>
      <c r="K69" s="396"/>
      <c r="L69" s="396"/>
      <c r="M69" s="396"/>
      <c r="N69" s="396"/>
      <c r="O69" s="396"/>
      <c r="P69" s="257"/>
      <c r="Q69" s="257"/>
      <c r="R69" s="257"/>
      <c r="S69" s="257"/>
      <c r="T69" s="266" t="s">
        <v>39</v>
      </c>
      <c r="U69" s="309"/>
      <c r="V69" s="367"/>
      <c r="W69" s="367"/>
      <c r="X69" s="367"/>
      <c r="Y69" s="367"/>
      <c r="Z69" s="367"/>
      <c r="AA69" s="367"/>
      <c r="AB69" s="367"/>
      <c r="AC69" s="367"/>
      <c r="AD69" s="367"/>
      <c r="AE69" s="257"/>
      <c r="AF69" s="257"/>
    </row>
    <row r="70" spans="1:32" ht="14.25" customHeight="1" x14ac:dyDescent="0.15">
      <c r="A70" s="257"/>
      <c r="B70" s="267"/>
      <c r="C70" s="267"/>
      <c r="D70" s="257"/>
      <c r="G70" s="257"/>
      <c r="H70" s="257"/>
      <c r="I70" s="257"/>
      <c r="J70" s="257"/>
      <c r="K70" s="257"/>
      <c r="L70" s="257"/>
      <c r="M70" s="257"/>
      <c r="N70" s="257"/>
      <c r="O70" s="257"/>
      <c r="P70" s="257"/>
      <c r="Q70" s="257"/>
      <c r="R70" s="257"/>
      <c r="S70" s="257"/>
      <c r="T70" s="257"/>
      <c r="U70" s="257"/>
      <c r="V70" s="257"/>
      <c r="W70" s="257"/>
      <c r="X70" s="257"/>
      <c r="Y70" s="257"/>
      <c r="Z70" s="257"/>
      <c r="AA70" s="257"/>
      <c r="AB70" s="257"/>
      <c r="AC70" s="257"/>
      <c r="AD70" s="257"/>
      <c r="AE70" s="257"/>
      <c r="AF70" s="257"/>
    </row>
    <row r="71" spans="1:32" ht="12.75" customHeight="1" x14ac:dyDescent="0.15">
      <c r="A71" s="257"/>
      <c r="B71" s="267"/>
      <c r="C71" s="267"/>
      <c r="D71" s="267"/>
      <c r="E71" s="267"/>
      <c r="F71" s="267"/>
      <c r="G71" s="300"/>
      <c r="H71" s="257"/>
      <c r="I71" s="257"/>
      <c r="J71" s="257"/>
      <c r="K71" s="257"/>
      <c r="L71" s="257"/>
      <c r="M71" s="257"/>
      <c r="N71" s="257"/>
      <c r="O71" s="257"/>
      <c r="P71" s="257"/>
      <c r="Q71" s="257"/>
      <c r="R71" s="257"/>
      <c r="S71" s="257"/>
      <c r="T71" s="257"/>
      <c r="U71" s="257"/>
      <c r="V71" s="257"/>
      <c r="W71" s="257"/>
      <c r="X71" s="257"/>
      <c r="Y71" s="257"/>
      <c r="Z71" s="257"/>
      <c r="AA71" s="257"/>
      <c r="AB71" s="257"/>
      <c r="AC71" s="257"/>
      <c r="AD71" s="257"/>
      <c r="AE71" s="257"/>
      <c r="AF71" s="257"/>
    </row>
    <row r="72" spans="1:32" ht="12.75" customHeight="1" x14ac:dyDescent="0.15">
      <c r="A72" s="257"/>
      <c r="B72" s="267"/>
      <c r="C72" s="267"/>
      <c r="D72" s="267"/>
      <c r="E72" s="267"/>
      <c r="F72" s="267"/>
      <c r="G72" s="300"/>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row>
    <row r="73" spans="1:32" s="318" customFormat="1" ht="13.5" customHeight="1" x14ac:dyDescent="0.15">
      <c r="A73" s="289"/>
      <c r="B73" s="267"/>
      <c r="C73" s="267"/>
      <c r="D73" s="267"/>
      <c r="E73" s="267"/>
      <c r="F73" s="267"/>
      <c r="G73" s="300"/>
      <c r="H73" s="257"/>
      <c r="I73" s="257"/>
      <c r="J73" s="257"/>
      <c r="K73" s="257"/>
      <c r="L73" s="257"/>
      <c r="M73" s="257"/>
      <c r="N73" s="257"/>
      <c r="O73" s="257"/>
      <c r="P73" s="257"/>
      <c r="Q73" s="257"/>
      <c r="R73" s="257"/>
      <c r="S73" s="257"/>
      <c r="T73" s="257"/>
      <c r="U73" s="257"/>
      <c r="V73" s="257"/>
      <c r="W73" s="257"/>
      <c r="X73" s="257"/>
      <c r="Y73" s="257"/>
      <c r="Z73" s="257"/>
      <c r="AA73" s="257"/>
      <c r="AB73" s="257"/>
      <c r="AC73" s="257"/>
      <c r="AD73" s="289"/>
      <c r="AE73" s="289"/>
      <c r="AF73" s="289"/>
    </row>
    <row r="74" spans="1:32" s="318" customFormat="1" ht="13.5" customHeight="1" x14ac:dyDescent="0.15">
      <c r="A74" s="289"/>
      <c r="B74" s="267"/>
      <c r="C74" s="267"/>
      <c r="D74" s="267"/>
      <c r="E74" s="267"/>
      <c r="F74" s="267"/>
      <c r="G74" s="300"/>
      <c r="H74" s="289"/>
      <c r="I74" s="289"/>
      <c r="J74" s="289"/>
      <c r="K74" s="289"/>
      <c r="L74" s="289"/>
      <c r="M74" s="289"/>
      <c r="N74" s="289"/>
      <c r="O74" s="289"/>
      <c r="P74" s="289"/>
      <c r="Q74" s="289"/>
      <c r="R74" s="257"/>
      <c r="S74" s="257"/>
      <c r="T74" s="257"/>
      <c r="U74" s="257"/>
      <c r="V74" s="257"/>
      <c r="W74" s="257"/>
      <c r="X74" s="257"/>
      <c r="Y74" s="257"/>
      <c r="Z74" s="257"/>
      <c r="AA74" s="257"/>
      <c r="AB74" s="257"/>
      <c r="AC74" s="289"/>
      <c r="AD74" s="289"/>
      <c r="AE74" s="289"/>
      <c r="AF74" s="289"/>
    </row>
    <row r="75" spans="1:32" s="318" customFormat="1" ht="12.75" customHeight="1" x14ac:dyDescent="0.15">
      <c r="A75" s="289"/>
      <c r="B75" s="267"/>
      <c r="C75" s="267"/>
      <c r="D75" s="267"/>
      <c r="E75" s="267"/>
      <c r="F75" s="267"/>
      <c r="G75" s="300"/>
      <c r="H75" s="289"/>
      <c r="I75" s="289"/>
      <c r="J75" s="289"/>
      <c r="K75" s="289"/>
      <c r="L75" s="289"/>
      <c r="M75" s="289"/>
      <c r="N75" s="289"/>
      <c r="O75" s="289"/>
      <c r="P75" s="289"/>
      <c r="Q75" s="289"/>
      <c r="R75" s="289"/>
      <c r="S75" s="289"/>
      <c r="T75" s="289"/>
      <c r="U75" s="289"/>
      <c r="V75" s="289"/>
      <c r="W75" s="289"/>
      <c r="X75" s="289"/>
      <c r="Y75" s="289"/>
      <c r="Z75" s="289"/>
      <c r="AA75" s="289"/>
      <c r="AB75" s="289"/>
      <c r="AC75" s="289"/>
      <c r="AD75" s="289"/>
      <c r="AE75" s="289"/>
      <c r="AF75" s="289"/>
    </row>
    <row r="76" spans="1:32" s="318" customFormat="1" ht="13.5" customHeight="1" x14ac:dyDescent="0.15">
      <c r="A76" s="289"/>
      <c r="B76" s="267"/>
      <c r="C76" s="267"/>
      <c r="D76" s="267"/>
      <c r="E76" s="267"/>
      <c r="F76" s="267"/>
      <c r="G76" s="300"/>
      <c r="H76" s="289"/>
      <c r="I76" s="289"/>
      <c r="J76" s="289"/>
      <c r="K76" s="289"/>
      <c r="L76" s="289"/>
      <c r="M76" s="289"/>
      <c r="N76" s="289"/>
      <c r="O76" s="289"/>
      <c r="P76" s="289"/>
      <c r="Q76" s="289"/>
      <c r="R76" s="289"/>
      <c r="S76" s="289"/>
      <c r="T76" s="289"/>
      <c r="U76" s="289"/>
      <c r="V76" s="289"/>
      <c r="W76" s="289"/>
      <c r="X76" s="289"/>
      <c r="Y76" s="289"/>
      <c r="Z76" s="289"/>
      <c r="AA76" s="289"/>
      <c r="AB76" s="289"/>
      <c r="AC76" s="289"/>
      <c r="AD76" s="289"/>
      <c r="AE76" s="289"/>
      <c r="AF76" s="289"/>
    </row>
    <row r="77" spans="1:32" s="318" customFormat="1" ht="13.5" customHeight="1" x14ac:dyDescent="0.15">
      <c r="A77" s="289"/>
      <c r="B77" s="267"/>
      <c r="C77" s="267"/>
      <c r="D77" s="267"/>
      <c r="E77" s="267"/>
      <c r="F77" s="267"/>
      <c r="G77" s="300"/>
      <c r="H77" s="289"/>
      <c r="I77" s="289"/>
      <c r="J77" s="289"/>
      <c r="K77" s="289"/>
      <c r="L77" s="289"/>
      <c r="M77" s="289"/>
      <c r="N77" s="289"/>
      <c r="O77" s="289"/>
      <c r="P77" s="289"/>
      <c r="Q77" s="289"/>
      <c r="R77" s="289"/>
      <c r="S77" s="289"/>
      <c r="T77" s="289"/>
      <c r="U77" s="289"/>
      <c r="V77" s="289"/>
      <c r="W77" s="289"/>
      <c r="X77" s="289"/>
      <c r="Y77" s="289"/>
      <c r="Z77" s="289"/>
      <c r="AA77" s="289"/>
      <c r="AB77" s="289"/>
      <c r="AC77" s="289"/>
      <c r="AD77" s="289"/>
      <c r="AE77" s="289"/>
      <c r="AF77" s="289"/>
    </row>
    <row r="78" spans="1:32" s="318" customFormat="1" ht="13.5" customHeight="1" x14ac:dyDescent="0.15">
      <c r="A78" s="289"/>
      <c r="B78" s="267"/>
      <c r="C78" s="267"/>
      <c r="D78" s="267"/>
      <c r="E78" s="267"/>
      <c r="F78" s="267"/>
      <c r="G78" s="300"/>
      <c r="H78" s="289"/>
      <c r="I78" s="289"/>
      <c r="J78" s="289"/>
      <c r="K78" s="289"/>
      <c r="L78" s="289"/>
      <c r="M78" s="289"/>
      <c r="N78" s="289"/>
      <c r="O78" s="289"/>
      <c r="P78" s="289"/>
      <c r="Q78" s="289"/>
      <c r="R78" s="289"/>
      <c r="S78" s="289"/>
      <c r="T78" s="289"/>
      <c r="U78" s="289"/>
      <c r="V78" s="289"/>
      <c r="W78" s="289"/>
      <c r="X78" s="289"/>
      <c r="Y78" s="289"/>
      <c r="Z78" s="289"/>
      <c r="AA78" s="289"/>
      <c r="AB78" s="289"/>
      <c r="AC78" s="289"/>
      <c r="AD78" s="289"/>
      <c r="AE78" s="289"/>
      <c r="AF78" s="289"/>
    </row>
    <row r="79" spans="1:32" s="318" customFormat="1" ht="13.5" customHeight="1" x14ac:dyDescent="0.15">
      <c r="A79" s="319"/>
      <c r="B79" s="320"/>
      <c r="C79" s="320"/>
      <c r="D79" s="320"/>
      <c r="E79" s="321"/>
      <c r="F79" s="321"/>
      <c r="G79" s="322"/>
    </row>
    <row r="80" spans="1:32" s="318" customFormat="1" ht="13.5" customHeight="1" x14ac:dyDescent="0.15">
      <c r="A80" s="319"/>
      <c r="B80" s="320"/>
      <c r="C80" s="320"/>
      <c r="D80" s="320"/>
      <c r="E80" s="321"/>
      <c r="F80" s="321"/>
      <c r="G80" s="322"/>
    </row>
    <row r="81" spans="1:32" s="318" customFormat="1" ht="13.5" customHeight="1" x14ac:dyDescent="0.15">
      <c r="B81" s="320"/>
      <c r="C81" s="320"/>
      <c r="D81" s="320"/>
      <c r="E81" s="321"/>
      <c r="F81" s="321"/>
      <c r="G81" s="322"/>
    </row>
    <row r="82" spans="1:32" s="318" customFormat="1" ht="13.5" customHeight="1" x14ac:dyDescent="0.15">
      <c r="B82" s="320"/>
      <c r="C82" s="320"/>
      <c r="D82" s="320"/>
      <c r="E82" s="321"/>
      <c r="F82" s="321"/>
      <c r="G82" s="322"/>
    </row>
    <row r="83" spans="1:32" ht="13.5" customHeight="1" x14ac:dyDescent="0.15">
      <c r="A83" s="318"/>
      <c r="B83" s="320"/>
      <c r="C83" s="320"/>
      <c r="D83" s="320"/>
      <c r="F83" s="321"/>
      <c r="G83" s="322"/>
      <c r="H83" s="318"/>
      <c r="I83" s="318"/>
      <c r="J83" s="318"/>
      <c r="K83" s="318"/>
      <c r="L83" s="318"/>
      <c r="M83" s="318"/>
      <c r="N83" s="318"/>
      <c r="O83" s="318"/>
      <c r="P83" s="318"/>
      <c r="Q83" s="318"/>
      <c r="R83" s="318"/>
      <c r="S83" s="318"/>
      <c r="T83" s="318"/>
      <c r="U83" s="318"/>
      <c r="V83" s="318"/>
      <c r="W83" s="318"/>
      <c r="X83" s="318"/>
      <c r="Y83" s="318"/>
      <c r="Z83" s="318"/>
      <c r="AA83" s="318"/>
      <c r="AB83" s="318"/>
      <c r="AC83" s="318"/>
    </row>
    <row r="84" spans="1:32" ht="13.5" customHeight="1" x14ac:dyDescent="0.15">
      <c r="A84" s="318"/>
      <c r="B84" s="320"/>
      <c r="C84" s="320"/>
      <c r="D84" s="320"/>
      <c r="E84" s="321"/>
      <c r="F84" s="321"/>
      <c r="G84" s="322"/>
      <c r="R84" s="318"/>
      <c r="S84" s="318"/>
      <c r="T84" s="318"/>
      <c r="U84" s="318"/>
      <c r="V84" s="318"/>
      <c r="W84" s="318"/>
      <c r="X84" s="318"/>
      <c r="Y84" s="318"/>
      <c r="Z84" s="318"/>
      <c r="AA84" s="318"/>
      <c r="AB84" s="318"/>
    </row>
    <row r="85" spans="1:32" ht="13.5" customHeight="1" x14ac:dyDescent="0.15">
      <c r="A85" s="318"/>
      <c r="B85" s="262"/>
      <c r="C85" s="262"/>
      <c r="D85" s="320"/>
      <c r="E85" s="321"/>
      <c r="F85" s="321"/>
      <c r="G85" s="322"/>
    </row>
    <row r="86" spans="1:32" ht="13.5" customHeight="1" x14ac:dyDescent="0.15">
      <c r="A86" s="318"/>
      <c r="B86" s="262"/>
      <c r="C86" s="262"/>
      <c r="D86" s="262"/>
      <c r="E86" s="321"/>
      <c r="F86" s="323"/>
      <c r="G86" s="322"/>
    </row>
    <row r="87" spans="1:32" s="257" customFormat="1" ht="13.5" customHeight="1" x14ac:dyDescent="0.15">
      <c r="A87" s="318"/>
      <c r="B87" s="262"/>
      <c r="C87" s="262"/>
      <c r="D87" s="262"/>
      <c r="E87" s="321"/>
      <c r="F87" s="323"/>
      <c r="G87" s="300"/>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row>
    <row r="88" spans="1:32" s="257" customFormat="1" ht="13.5" customHeight="1" x14ac:dyDescent="0.15">
      <c r="A88" s="318"/>
      <c r="B88" s="262"/>
      <c r="C88" s="262"/>
      <c r="D88" s="262"/>
      <c r="E88" s="321"/>
      <c r="F88" s="262"/>
      <c r="G88" s="300"/>
      <c r="H88" s="263"/>
      <c r="I88" s="263"/>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row>
    <row r="89" spans="1:32" s="257" customFormat="1" ht="13.5" customHeight="1" x14ac:dyDescent="0.15">
      <c r="A89" s="318"/>
      <c r="B89" s="263"/>
      <c r="C89" s="263"/>
      <c r="D89" s="262"/>
      <c r="E89" s="262"/>
      <c r="F89" s="262"/>
      <c r="G89" s="300"/>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row>
    <row r="90" spans="1:32" s="257" customFormat="1" ht="13.5" customHeight="1" x14ac:dyDescent="0.15">
      <c r="A90" s="289"/>
      <c r="B90" s="263"/>
      <c r="C90" s="263"/>
      <c r="D90" s="263"/>
      <c r="E90" s="263"/>
      <c r="F90" s="263"/>
      <c r="G90" s="300"/>
      <c r="H90" s="263"/>
      <c r="I90" s="263"/>
      <c r="J90" s="263"/>
      <c r="K90" s="263"/>
      <c r="L90" s="263"/>
      <c r="M90" s="263"/>
      <c r="N90" s="263"/>
      <c r="O90" s="263"/>
      <c r="P90" s="263"/>
      <c r="Q90" s="263"/>
      <c r="R90" s="263"/>
      <c r="S90" s="263"/>
      <c r="T90" s="263"/>
      <c r="U90" s="263"/>
      <c r="V90" s="263"/>
      <c r="W90" s="263"/>
      <c r="X90" s="263"/>
      <c r="Y90" s="263"/>
      <c r="Z90" s="263"/>
      <c r="AA90" s="263"/>
      <c r="AB90" s="263"/>
      <c r="AC90" s="263"/>
      <c r="AD90" s="263"/>
      <c r="AE90" s="263"/>
      <c r="AF90" s="263"/>
    </row>
    <row r="91" spans="1:32" s="257" customFormat="1" ht="13.5" customHeight="1" x14ac:dyDescent="0.15">
      <c r="A91" s="318"/>
      <c r="B91" s="318"/>
      <c r="C91" s="318"/>
      <c r="D91" s="263"/>
      <c r="E91" s="263"/>
      <c r="F91" s="263"/>
      <c r="G91" s="263"/>
      <c r="H91" s="263"/>
      <c r="I91" s="263"/>
      <c r="J91" s="263"/>
      <c r="K91" s="263"/>
      <c r="L91" s="263"/>
      <c r="M91" s="263"/>
      <c r="N91" s="263"/>
      <c r="O91" s="263"/>
      <c r="P91" s="263"/>
      <c r="Q91" s="263"/>
      <c r="R91" s="263"/>
      <c r="S91" s="263"/>
      <c r="T91" s="263"/>
      <c r="U91" s="263"/>
      <c r="V91" s="263"/>
      <c r="W91" s="263"/>
      <c r="X91" s="263"/>
      <c r="Y91" s="263"/>
      <c r="Z91" s="263"/>
      <c r="AA91" s="263"/>
      <c r="AB91" s="263"/>
      <c r="AC91" s="263"/>
      <c r="AD91" s="263"/>
      <c r="AE91" s="263"/>
      <c r="AF91" s="263"/>
    </row>
    <row r="92" spans="1:32" s="257" customFormat="1" ht="13.5" customHeight="1" x14ac:dyDescent="0.15">
      <c r="A92" s="318"/>
      <c r="B92" s="318"/>
      <c r="C92" s="318"/>
      <c r="D92" s="318"/>
      <c r="E92" s="318"/>
      <c r="F92" s="318"/>
      <c r="G92" s="263"/>
      <c r="H92" s="263"/>
      <c r="I92" s="263"/>
      <c r="J92" s="263"/>
      <c r="K92" s="263"/>
      <c r="L92" s="263"/>
      <c r="M92" s="263"/>
      <c r="N92" s="263"/>
      <c r="O92" s="263"/>
      <c r="P92" s="263"/>
      <c r="Q92" s="263"/>
      <c r="R92" s="263"/>
      <c r="S92" s="263"/>
      <c r="T92" s="263"/>
      <c r="U92" s="263"/>
      <c r="V92" s="263"/>
      <c r="W92" s="263"/>
      <c r="X92" s="263"/>
      <c r="Y92" s="263"/>
      <c r="Z92" s="263"/>
      <c r="AA92" s="263"/>
      <c r="AB92" s="263"/>
      <c r="AC92" s="263"/>
      <c r="AD92" s="263"/>
      <c r="AE92" s="263"/>
      <c r="AF92" s="263"/>
    </row>
    <row r="93" spans="1:32" ht="13.5" customHeight="1" x14ac:dyDescent="0.15">
      <c r="A93" s="318"/>
      <c r="B93" s="318"/>
      <c r="C93" s="318"/>
      <c r="D93" s="318"/>
      <c r="E93" s="318"/>
      <c r="F93" s="318"/>
      <c r="G93" s="318"/>
    </row>
    <row r="94" spans="1:32" ht="13.5" customHeight="1" x14ac:dyDescent="0.15">
      <c r="A94" s="318"/>
      <c r="B94" s="318"/>
      <c r="C94" s="318"/>
      <c r="D94" s="318"/>
      <c r="E94" s="318"/>
      <c r="F94" s="318"/>
      <c r="G94" s="318"/>
    </row>
    <row r="95" spans="1:32" ht="13.5" customHeight="1" x14ac:dyDescent="0.15">
      <c r="A95" s="318"/>
      <c r="B95" s="318"/>
      <c r="C95" s="318"/>
      <c r="D95" s="318"/>
      <c r="E95" s="318"/>
      <c r="F95" s="318"/>
      <c r="G95" s="318"/>
    </row>
    <row r="96" spans="1:32" ht="13.5" customHeight="1" x14ac:dyDescent="0.15">
      <c r="A96" s="318"/>
      <c r="B96" s="318"/>
      <c r="C96" s="318"/>
      <c r="D96" s="318"/>
      <c r="E96" s="318"/>
      <c r="F96" s="318"/>
      <c r="G96" s="318"/>
    </row>
    <row r="97" spans="1:7" ht="13.5" customHeight="1" x14ac:dyDescent="0.15">
      <c r="A97" s="318"/>
      <c r="B97" s="262"/>
      <c r="C97" s="262"/>
      <c r="D97" s="318"/>
      <c r="E97" s="318"/>
      <c r="F97" s="318"/>
      <c r="G97" s="318"/>
    </row>
    <row r="98" spans="1:7" ht="13.5" customHeight="1" x14ac:dyDescent="0.15">
      <c r="A98" s="318"/>
      <c r="B98" s="262"/>
      <c r="C98" s="262"/>
      <c r="D98" s="262"/>
      <c r="E98" s="262"/>
      <c r="F98" s="262"/>
      <c r="G98" s="318"/>
    </row>
    <row r="99" spans="1:7" ht="13.5" customHeight="1" x14ac:dyDescent="0.15">
      <c r="A99" s="318"/>
      <c r="B99" s="262"/>
      <c r="C99" s="262"/>
      <c r="D99" s="262"/>
      <c r="E99" s="262"/>
      <c r="F99" s="262"/>
      <c r="G99" s="262"/>
    </row>
    <row r="100" spans="1:7" ht="13.5" customHeight="1" x14ac:dyDescent="0.15">
      <c r="A100" s="318"/>
      <c r="B100" s="262"/>
      <c r="C100" s="262"/>
      <c r="D100" s="262"/>
      <c r="E100" s="262"/>
      <c r="F100" s="262"/>
      <c r="G100" s="262"/>
    </row>
    <row r="101" spans="1:7" ht="13.5" customHeight="1" x14ac:dyDescent="0.15">
      <c r="A101" s="318"/>
      <c r="B101" s="262"/>
      <c r="C101" s="262"/>
      <c r="D101" s="262"/>
      <c r="E101" s="262"/>
      <c r="F101" s="262"/>
      <c r="G101" s="262"/>
    </row>
    <row r="102" spans="1:7" ht="13.5" customHeight="1" x14ac:dyDescent="0.15">
      <c r="A102" s="318"/>
      <c r="B102" s="262"/>
      <c r="C102" s="262"/>
      <c r="D102" s="262"/>
      <c r="E102" s="262"/>
      <c r="F102" s="262"/>
      <c r="G102" s="262"/>
    </row>
    <row r="103" spans="1:7" ht="13.5" customHeight="1" x14ac:dyDescent="0.15">
      <c r="A103" s="318"/>
      <c r="B103" s="262"/>
      <c r="C103" s="262"/>
      <c r="D103" s="262"/>
      <c r="E103" s="262"/>
      <c r="F103" s="262"/>
      <c r="G103" s="262"/>
    </row>
    <row r="104" spans="1:7" ht="13.5" customHeight="1" x14ac:dyDescent="0.15">
      <c r="A104" s="318"/>
      <c r="B104" s="262"/>
      <c r="C104" s="262"/>
      <c r="D104" s="262"/>
      <c r="E104" s="262"/>
      <c r="F104" s="262"/>
      <c r="G104" s="262"/>
    </row>
    <row r="105" spans="1:7" ht="13.5" customHeight="1" x14ac:dyDescent="0.15">
      <c r="A105" s="318"/>
      <c r="B105" s="262"/>
      <c r="C105" s="262"/>
      <c r="D105" s="262"/>
      <c r="E105" s="262"/>
      <c r="F105" s="262"/>
      <c r="G105" s="262"/>
    </row>
    <row r="106" spans="1:7" ht="13.5" customHeight="1" x14ac:dyDescent="0.15">
      <c r="A106" s="318"/>
      <c r="B106" s="262"/>
      <c r="C106" s="262"/>
      <c r="D106" s="262"/>
      <c r="E106" s="262"/>
      <c r="F106" s="262"/>
      <c r="G106" s="262"/>
    </row>
    <row r="107" spans="1:7" ht="13.5" customHeight="1" x14ac:dyDescent="0.15">
      <c r="A107" s="318"/>
      <c r="B107" s="262"/>
      <c r="C107" s="262"/>
      <c r="D107" s="262"/>
      <c r="E107" s="262"/>
      <c r="F107" s="262"/>
      <c r="G107" s="262"/>
    </row>
    <row r="108" spans="1:7" ht="13.5" customHeight="1" x14ac:dyDescent="0.15">
      <c r="A108" s="318"/>
      <c r="B108" s="262"/>
      <c r="C108" s="262"/>
      <c r="D108" s="262"/>
      <c r="E108" s="262"/>
      <c r="G108" s="262"/>
    </row>
    <row r="109" spans="1:7" ht="13.5" customHeight="1" x14ac:dyDescent="0.15">
      <c r="A109" s="318"/>
      <c r="B109" s="262"/>
      <c r="C109" s="262"/>
      <c r="D109" s="262"/>
      <c r="E109" s="262"/>
    </row>
    <row r="110" spans="1:7" ht="13.5" customHeight="1" x14ac:dyDescent="0.15">
      <c r="A110" s="318"/>
      <c r="B110" s="262"/>
      <c r="C110" s="262"/>
      <c r="D110" s="262"/>
      <c r="E110" s="262"/>
    </row>
    <row r="111" spans="1:7" ht="13.5" customHeight="1" x14ac:dyDescent="0.15">
      <c r="A111" s="318"/>
      <c r="B111" s="262"/>
      <c r="C111" s="262"/>
      <c r="D111" s="262"/>
      <c r="E111" s="262"/>
    </row>
    <row r="112" spans="1:7" ht="13.5" customHeight="1" x14ac:dyDescent="0.15">
      <c r="A112" s="318"/>
      <c r="B112" s="262"/>
      <c r="C112" s="262"/>
      <c r="D112" s="262"/>
      <c r="E112" s="262"/>
      <c r="F112" s="262"/>
    </row>
    <row r="113" spans="1:7" ht="13.5" customHeight="1" x14ac:dyDescent="0.15">
      <c r="A113" s="318"/>
      <c r="B113" s="262"/>
      <c r="C113" s="262"/>
      <c r="D113" s="262"/>
      <c r="E113" s="262"/>
      <c r="F113" s="262"/>
      <c r="G113" s="262"/>
    </row>
    <row r="114" spans="1:7" ht="13.5" customHeight="1" x14ac:dyDescent="0.15">
      <c r="A114" s="318"/>
      <c r="B114" s="262"/>
      <c r="C114" s="262"/>
      <c r="D114" s="262"/>
      <c r="E114" s="262"/>
      <c r="F114" s="262"/>
      <c r="G114" s="262"/>
    </row>
    <row r="115" spans="1:7" ht="13.5" customHeight="1" x14ac:dyDescent="0.15">
      <c r="A115" s="318"/>
      <c r="B115" s="262"/>
      <c r="C115" s="262"/>
      <c r="D115" s="262"/>
      <c r="E115" s="262"/>
      <c r="F115" s="262"/>
      <c r="G115" s="262"/>
    </row>
    <row r="116" spans="1:7" ht="13.5" customHeight="1" x14ac:dyDescent="0.15">
      <c r="A116" s="318"/>
      <c r="B116" s="262"/>
      <c r="C116" s="262"/>
      <c r="D116" s="262"/>
      <c r="E116" s="262"/>
      <c r="F116" s="262"/>
      <c r="G116" s="262"/>
    </row>
    <row r="117" spans="1:7" ht="13.5" customHeight="1" x14ac:dyDescent="0.15">
      <c r="A117" s="318"/>
      <c r="B117" s="262"/>
      <c r="C117" s="262"/>
      <c r="D117" s="262"/>
      <c r="E117" s="262"/>
      <c r="F117" s="262"/>
      <c r="G117" s="262"/>
    </row>
    <row r="118" spans="1:7" ht="13.5" customHeight="1" x14ac:dyDescent="0.15">
      <c r="A118" s="318"/>
      <c r="B118" s="262"/>
      <c r="C118" s="262"/>
      <c r="D118" s="262"/>
      <c r="E118" s="262"/>
      <c r="F118" s="262"/>
      <c r="G118" s="262"/>
    </row>
    <row r="119" spans="1:7" ht="13.5" customHeight="1" x14ac:dyDescent="0.15">
      <c r="A119" s="318"/>
      <c r="B119" s="262"/>
      <c r="C119" s="262"/>
      <c r="D119" s="262"/>
      <c r="E119" s="262"/>
      <c r="F119" s="262"/>
      <c r="G119" s="262"/>
    </row>
    <row r="120" spans="1:7" ht="13.5" customHeight="1" x14ac:dyDescent="0.15">
      <c r="A120" s="318"/>
      <c r="B120" s="262"/>
      <c r="C120" s="262"/>
      <c r="D120" s="262"/>
      <c r="E120" s="262"/>
      <c r="F120" s="262"/>
      <c r="G120" s="262"/>
    </row>
    <row r="121" spans="1:7" ht="13.5" customHeight="1" x14ac:dyDescent="0.15">
      <c r="A121" s="318"/>
      <c r="B121" s="262"/>
      <c r="C121" s="262"/>
      <c r="D121" s="262"/>
      <c r="E121" s="262"/>
      <c r="F121" s="262"/>
      <c r="G121" s="262"/>
    </row>
    <row r="122" spans="1:7" ht="13.5" customHeight="1" x14ac:dyDescent="0.15">
      <c r="A122" s="318"/>
      <c r="B122" s="262"/>
      <c r="C122" s="262"/>
      <c r="D122" s="262"/>
      <c r="E122" s="262"/>
      <c r="F122" s="262"/>
      <c r="G122" s="262"/>
    </row>
    <row r="123" spans="1:7" ht="13.5" customHeight="1" x14ac:dyDescent="0.15">
      <c r="A123" s="318"/>
      <c r="B123" s="262"/>
      <c r="C123" s="262"/>
      <c r="D123" s="262"/>
      <c r="E123" s="262"/>
      <c r="F123" s="262"/>
      <c r="G123" s="262"/>
    </row>
    <row r="124" spans="1:7" ht="13.5" customHeight="1" x14ac:dyDescent="0.15">
      <c r="A124" s="318"/>
      <c r="B124" s="262"/>
      <c r="C124" s="262"/>
      <c r="D124" s="262"/>
      <c r="E124" s="262"/>
      <c r="F124" s="262"/>
      <c r="G124" s="262"/>
    </row>
    <row r="125" spans="1:7" ht="13.5" customHeight="1" x14ac:dyDescent="0.15">
      <c r="A125" s="318"/>
      <c r="B125" s="262"/>
      <c r="C125" s="262"/>
      <c r="D125" s="262"/>
      <c r="E125" s="262"/>
      <c r="F125" s="262"/>
      <c r="G125" s="262"/>
    </row>
    <row r="126" spans="1:7" ht="13.5" customHeight="1" x14ac:dyDescent="0.15">
      <c r="A126" s="318"/>
      <c r="B126" s="262"/>
      <c r="C126" s="262"/>
      <c r="D126" s="262"/>
      <c r="E126" s="262"/>
      <c r="F126" s="262"/>
      <c r="G126" s="262"/>
    </row>
    <row r="127" spans="1:7" ht="13.5" customHeight="1" x14ac:dyDescent="0.15">
      <c r="A127" s="318"/>
      <c r="B127" s="262"/>
      <c r="C127" s="262"/>
      <c r="D127" s="262"/>
      <c r="E127" s="262"/>
      <c r="F127" s="262"/>
      <c r="G127" s="262"/>
    </row>
    <row r="128" spans="1:7" ht="13.5" customHeight="1" x14ac:dyDescent="0.15">
      <c r="A128" s="318"/>
      <c r="B128" s="262"/>
      <c r="C128" s="262"/>
      <c r="D128" s="262"/>
      <c r="E128" s="262"/>
      <c r="F128" s="262"/>
      <c r="G128" s="262"/>
    </row>
    <row r="129" spans="1:7" ht="13.5" customHeight="1" x14ac:dyDescent="0.15">
      <c r="A129" s="318"/>
      <c r="B129" s="262"/>
      <c r="C129" s="262"/>
      <c r="D129" s="262"/>
      <c r="E129" s="262"/>
      <c r="F129" s="262"/>
      <c r="G129" s="262"/>
    </row>
    <row r="130" spans="1:7" ht="13.5" customHeight="1" x14ac:dyDescent="0.15">
      <c r="B130" s="262"/>
      <c r="C130" s="262"/>
      <c r="D130" s="262"/>
      <c r="E130" s="262"/>
      <c r="F130" s="262"/>
      <c r="G130" s="262"/>
    </row>
    <row r="131" spans="1:7" ht="13.5" customHeight="1" x14ac:dyDescent="0.15">
      <c r="B131" s="262"/>
      <c r="C131" s="262"/>
      <c r="D131" s="262"/>
      <c r="E131" s="262"/>
      <c r="F131" s="262"/>
      <c r="G131" s="262"/>
    </row>
    <row r="132" spans="1:7" ht="13.5" customHeight="1" x14ac:dyDescent="0.15">
      <c r="B132" s="262"/>
      <c r="C132" s="262"/>
      <c r="D132" s="262"/>
      <c r="E132" s="262"/>
      <c r="F132" s="262"/>
      <c r="G132" s="262"/>
    </row>
    <row r="133" spans="1:7" ht="13.5" customHeight="1" x14ac:dyDescent="0.15">
      <c r="B133" s="262"/>
      <c r="C133" s="262"/>
      <c r="D133" s="262"/>
      <c r="E133" s="262"/>
      <c r="F133" s="262"/>
      <c r="G133" s="262"/>
    </row>
    <row r="134" spans="1:7" ht="13.5" customHeight="1" x14ac:dyDescent="0.15">
      <c r="B134" s="262"/>
      <c r="C134" s="262"/>
      <c r="D134" s="262"/>
      <c r="E134" s="262"/>
      <c r="F134" s="262"/>
      <c r="G134" s="262"/>
    </row>
    <row r="135" spans="1:7" ht="13.5" customHeight="1" x14ac:dyDescent="0.15">
      <c r="B135" s="262"/>
      <c r="C135" s="262"/>
      <c r="D135" s="262"/>
      <c r="E135" s="262"/>
      <c r="F135" s="262"/>
      <c r="G135" s="262"/>
    </row>
    <row r="136" spans="1:7" ht="13.5" customHeight="1" x14ac:dyDescent="0.15">
      <c r="B136" s="262"/>
      <c r="C136" s="262"/>
      <c r="D136" s="262"/>
      <c r="E136" s="262"/>
      <c r="F136" s="262"/>
      <c r="G136" s="262"/>
    </row>
    <row r="137" spans="1:7" ht="13.5" customHeight="1" x14ac:dyDescent="0.15">
      <c r="B137" s="262"/>
      <c r="C137" s="262"/>
      <c r="D137" s="262"/>
      <c r="E137" s="262"/>
      <c r="F137" s="262"/>
      <c r="G137" s="262"/>
    </row>
    <row r="138" spans="1:7" ht="13.5" customHeight="1" x14ac:dyDescent="0.15">
      <c r="B138" s="262"/>
      <c r="C138" s="262"/>
      <c r="D138" s="262"/>
      <c r="E138" s="262"/>
      <c r="F138" s="262"/>
      <c r="G138" s="262"/>
    </row>
    <row r="139" spans="1:7" ht="13.5" customHeight="1" x14ac:dyDescent="0.15">
      <c r="B139" s="262"/>
      <c r="C139" s="262"/>
      <c r="D139" s="262"/>
      <c r="E139" s="262"/>
      <c r="F139" s="262"/>
      <c r="G139" s="262"/>
    </row>
    <row r="140" spans="1:7" ht="13.5" customHeight="1" x14ac:dyDescent="0.15">
      <c r="B140" s="262"/>
      <c r="C140" s="262"/>
      <c r="D140" s="262"/>
      <c r="E140" s="262"/>
      <c r="F140" s="262"/>
      <c r="G140" s="262"/>
    </row>
    <row r="141" spans="1:7" ht="13.5" customHeight="1" x14ac:dyDescent="0.15">
      <c r="B141" s="262"/>
      <c r="C141" s="262"/>
      <c r="D141" s="262"/>
      <c r="E141" s="262"/>
      <c r="F141" s="262"/>
      <c r="G141" s="262"/>
    </row>
    <row r="142" spans="1:7" ht="13.5" customHeight="1" x14ac:dyDescent="0.15">
      <c r="B142" s="262"/>
      <c r="C142" s="262"/>
      <c r="D142" s="262"/>
      <c r="E142" s="262"/>
      <c r="F142" s="262"/>
      <c r="G142" s="262"/>
    </row>
    <row r="143" spans="1:7" ht="13.5" customHeight="1" x14ac:dyDescent="0.15">
      <c r="B143" s="262"/>
      <c r="C143" s="262"/>
      <c r="D143" s="262"/>
      <c r="E143" s="262"/>
      <c r="F143" s="262"/>
      <c r="G143" s="262"/>
    </row>
    <row r="144" spans="1:7" ht="13.5" customHeight="1" x14ac:dyDescent="0.15">
      <c r="B144" s="262"/>
      <c r="C144" s="262"/>
      <c r="D144" s="262"/>
      <c r="E144" s="262"/>
      <c r="F144" s="262"/>
      <c r="G144" s="262"/>
    </row>
    <row r="145" spans="2:7" ht="13.5" customHeight="1" x14ac:dyDescent="0.15">
      <c r="B145" s="262"/>
      <c r="C145" s="262"/>
      <c r="D145" s="262"/>
      <c r="E145" s="262"/>
      <c r="F145" s="262"/>
      <c r="G145" s="262"/>
    </row>
    <row r="146" spans="2:7" ht="13.5" customHeight="1" x14ac:dyDescent="0.15">
      <c r="B146" s="262"/>
      <c r="C146" s="262"/>
      <c r="D146" s="262"/>
      <c r="E146" s="262"/>
      <c r="F146" s="262"/>
      <c r="G146" s="262"/>
    </row>
    <row r="147" spans="2:7" ht="13.5" customHeight="1" x14ac:dyDescent="0.15">
      <c r="B147" s="262"/>
      <c r="C147" s="262"/>
      <c r="D147" s="262"/>
      <c r="E147" s="262"/>
      <c r="F147" s="262"/>
      <c r="G147" s="262"/>
    </row>
    <row r="148" spans="2:7" ht="13.5" customHeight="1" x14ac:dyDescent="0.15">
      <c r="B148" s="262"/>
      <c r="C148" s="262"/>
      <c r="D148" s="262"/>
      <c r="E148" s="262"/>
      <c r="F148" s="262"/>
      <c r="G148" s="262"/>
    </row>
    <row r="149" spans="2:7" ht="13.5" customHeight="1" x14ac:dyDescent="0.15">
      <c r="B149" s="262"/>
      <c r="C149" s="262"/>
      <c r="D149" s="262"/>
      <c r="E149" s="262"/>
      <c r="F149" s="262"/>
      <c r="G149" s="262"/>
    </row>
    <row r="150" spans="2:7" ht="13.5" customHeight="1" x14ac:dyDescent="0.15">
      <c r="B150" s="262"/>
      <c r="C150" s="262"/>
      <c r="D150" s="262"/>
      <c r="E150" s="262"/>
      <c r="F150" s="262"/>
      <c r="G150" s="262"/>
    </row>
    <row r="151" spans="2:7" ht="13.5" customHeight="1" x14ac:dyDescent="0.15">
      <c r="B151" s="262"/>
      <c r="C151" s="262"/>
      <c r="D151" s="262"/>
      <c r="E151" s="262"/>
      <c r="F151" s="262"/>
      <c r="G151" s="262"/>
    </row>
    <row r="152" spans="2:7" ht="13.5" customHeight="1" x14ac:dyDescent="0.15">
      <c r="B152" s="262"/>
      <c r="C152" s="262"/>
      <c r="D152" s="262"/>
      <c r="E152" s="262"/>
      <c r="F152" s="262"/>
      <c r="G152" s="262"/>
    </row>
    <row r="153" spans="2:7" ht="13.5" customHeight="1" x14ac:dyDescent="0.15">
      <c r="B153" s="262"/>
      <c r="C153" s="262"/>
      <c r="D153" s="262"/>
      <c r="E153" s="262"/>
      <c r="F153" s="262"/>
      <c r="G153" s="262"/>
    </row>
    <row r="154" spans="2:7" ht="13.5" customHeight="1" x14ac:dyDescent="0.15">
      <c r="B154" s="262"/>
      <c r="C154" s="262"/>
      <c r="D154" s="262"/>
      <c r="E154" s="262"/>
      <c r="F154" s="262"/>
      <c r="G154" s="262"/>
    </row>
    <row r="155" spans="2:7" ht="13.5" customHeight="1" x14ac:dyDescent="0.15">
      <c r="B155" s="262"/>
      <c r="C155" s="262"/>
      <c r="D155" s="262"/>
      <c r="E155" s="262"/>
      <c r="F155" s="262"/>
      <c r="G155" s="262"/>
    </row>
    <row r="156" spans="2:7" ht="13.5" customHeight="1" x14ac:dyDescent="0.15">
      <c r="B156" s="262"/>
      <c r="C156" s="262"/>
      <c r="D156" s="262"/>
      <c r="E156" s="262"/>
      <c r="F156" s="262"/>
      <c r="G156" s="262"/>
    </row>
    <row r="157" spans="2:7" ht="13.5" customHeight="1" x14ac:dyDescent="0.15">
      <c r="B157" s="262"/>
      <c r="C157" s="262"/>
      <c r="D157" s="262"/>
      <c r="E157" s="262"/>
      <c r="F157" s="262"/>
      <c r="G157" s="262"/>
    </row>
    <row r="158" spans="2:7" ht="13.5" customHeight="1" x14ac:dyDescent="0.15">
      <c r="B158" s="262"/>
      <c r="C158" s="262"/>
      <c r="D158" s="262"/>
      <c r="E158" s="262"/>
      <c r="F158" s="262"/>
      <c r="G158" s="262"/>
    </row>
    <row r="159" spans="2:7" ht="13.5" customHeight="1" x14ac:dyDescent="0.15">
      <c r="B159" s="262"/>
      <c r="C159" s="262"/>
      <c r="D159" s="262"/>
      <c r="E159" s="262"/>
      <c r="F159" s="262"/>
      <c r="G159" s="262"/>
    </row>
    <row r="160" spans="2:7" ht="13.5" customHeight="1" x14ac:dyDescent="0.15">
      <c r="B160" s="262"/>
      <c r="C160" s="262"/>
      <c r="D160" s="262"/>
      <c r="E160" s="262"/>
      <c r="F160" s="262"/>
      <c r="G160" s="262"/>
    </row>
    <row r="161" spans="4:7" ht="13.5" customHeight="1" x14ac:dyDescent="0.15">
      <c r="D161" s="262"/>
      <c r="E161" s="262"/>
      <c r="F161" s="262"/>
      <c r="G161" s="262"/>
    </row>
    <row r="162" spans="4:7" x14ac:dyDescent="0.15">
      <c r="D162" s="324"/>
      <c r="G162" s="262"/>
    </row>
  </sheetData>
  <sheetProtection algorithmName="SHA-512" hashValue="kjuXJZslQznTDvA2oNrj/6CMiaEpeS3QkC/rkgVQhsBvvuVkGouGPTXlotFqSHIzj5uYC55tKuspFYpvckGntQ==" saltValue="YzKSHfPspQ+B+Z09mleMvQ==" spinCount="100000" sheet="1" formatCells="0"/>
  <mergeCells count="40">
    <mergeCell ref="AA2:AE2"/>
    <mergeCell ref="E69:O69"/>
    <mergeCell ref="I50:AB50"/>
    <mergeCell ref="Z5:AD5"/>
    <mergeCell ref="I46:AB46"/>
    <mergeCell ref="D40:L40"/>
    <mergeCell ref="I43:AB43"/>
    <mergeCell ref="M40:AB40"/>
    <mergeCell ref="I45:AB45"/>
    <mergeCell ref="D44:H44"/>
    <mergeCell ref="I44:AB44"/>
    <mergeCell ref="V6:AD6"/>
    <mergeCell ref="W10:AE11"/>
    <mergeCell ref="A7:AE8"/>
    <mergeCell ref="D39:L39"/>
    <mergeCell ref="W17:AE17"/>
    <mergeCell ref="M34:AB34"/>
    <mergeCell ref="M37:AB37"/>
    <mergeCell ref="A20:AE32"/>
    <mergeCell ref="D37:L37"/>
    <mergeCell ref="AB12:AE12"/>
    <mergeCell ref="W14:AE14"/>
    <mergeCell ref="AB15:AE15"/>
    <mergeCell ref="D34:L34"/>
    <mergeCell ref="E62:O63"/>
    <mergeCell ref="D56:AE59"/>
    <mergeCell ref="D38:L38"/>
    <mergeCell ref="V69:AD69"/>
    <mergeCell ref="E65:O65"/>
    <mergeCell ref="E67:O67"/>
    <mergeCell ref="M53:AB53"/>
    <mergeCell ref="D49:H49"/>
    <mergeCell ref="I49:AB49"/>
    <mergeCell ref="D50:H50"/>
    <mergeCell ref="M52:AB52"/>
    <mergeCell ref="D52:L52"/>
    <mergeCell ref="I47:AB48"/>
    <mergeCell ref="D47:H48"/>
    <mergeCell ref="M38:AB38"/>
    <mergeCell ref="M39:AB39"/>
  </mergeCells>
  <phoneticPr fontId="5"/>
  <dataValidations count="4">
    <dataValidation type="list" allowBlank="1" showInputMessage="1" showErrorMessage="1" sqref="M39:AB39" xr:uid="{00000000-0002-0000-0000-000002000000}">
      <formula1>"Source,Sink,Repeater,Cable"</formula1>
    </dataValidation>
    <dataValidation type="list" allowBlank="1" showInputMessage="1" showErrorMessage="1" sqref="M34:AB34" xr:uid="{00000000-0002-0000-0000-000003000000}">
      <formula1>"Sony HDMI ATC-Osaki,Sony HDMI ATC-Katsushima(Gotanda),Sony HDMI ATC-Taipei,Sony HDMI ATC-Shenzhen or Suzhou"</formula1>
    </dataValidation>
    <dataValidation type="list" allowBlank="1" showInputMessage="1" showErrorMessage="1" sqref="WUX983024 IL38 SH38 ACD38 ALZ38 AVV38 BFR38 BPN38 BZJ38 CJF38 CTB38 DCX38 DMT38 DWP38 EGL38 EQH38 FAD38 FJZ38 FTV38 GDR38 GNN38 GXJ38 HHF38 HRB38 IAX38 IKT38 IUP38 JEL38 JOH38 JYD38 KHZ38 KRV38 LBR38 LLN38 LVJ38 MFF38 MPB38 MYX38 NIT38 NSP38 OCL38 OMH38 OWD38 PFZ38 PPV38 PZR38 QJN38 QTJ38 RDF38 RNB38 RWX38 SGT38 SQP38 TAL38 TKH38 TUD38 UDZ38 UNV38 UXR38 VHN38 VRJ38 WBF38 WLB38 WUX38 M65521 IL65520 SH65520 ACD65520 ALZ65520 AVV65520 BFR65520 BPN65520 BZJ65520 CJF65520 CTB65520 DCX65520 DMT65520 DWP65520 EGL65520 EQH65520 FAD65520 FJZ65520 FTV65520 GDR65520 GNN65520 GXJ65520 HHF65520 HRB65520 IAX65520 IKT65520 IUP65520 JEL65520 JOH65520 JYD65520 KHZ65520 KRV65520 LBR65520 LLN65520 LVJ65520 MFF65520 MPB65520 MYX65520 NIT65520 NSP65520 OCL65520 OMH65520 OWD65520 PFZ65520 PPV65520 PZR65520 QJN65520 QTJ65520 RDF65520 RNB65520 RWX65520 SGT65520 SQP65520 TAL65520 TKH65520 TUD65520 UDZ65520 UNV65520 UXR65520 VHN65520 VRJ65520 WBF65520 WLB65520 WUX65520 M131057 IL131056 SH131056 ACD131056 ALZ131056 AVV131056 BFR131056 BPN131056 BZJ131056 CJF131056 CTB131056 DCX131056 DMT131056 DWP131056 EGL131056 EQH131056 FAD131056 FJZ131056 FTV131056 GDR131056 GNN131056 GXJ131056 HHF131056 HRB131056 IAX131056 IKT131056 IUP131056 JEL131056 JOH131056 JYD131056 KHZ131056 KRV131056 LBR131056 LLN131056 LVJ131056 MFF131056 MPB131056 MYX131056 NIT131056 NSP131056 OCL131056 OMH131056 OWD131056 PFZ131056 PPV131056 PZR131056 QJN131056 QTJ131056 RDF131056 RNB131056 RWX131056 SGT131056 SQP131056 TAL131056 TKH131056 TUD131056 UDZ131056 UNV131056 UXR131056 VHN131056 VRJ131056 WBF131056 WLB131056 WUX131056 M196593 IL196592 SH196592 ACD196592 ALZ196592 AVV196592 BFR196592 BPN196592 BZJ196592 CJF196592 CTB196592 DCX196592 DMT196592 DWP196592 EGL196592 EQH196592 FAD196592 FJZ196592 FTV196592 GDR196592 GNN196592 GXJ196592 HHF196592 HRB196592 IAX196592 IKT196592 IUP196592 JEL196592 JOH196592 JYD196592 KHZ196592 KRV196592 LBR196592 LLN196592 LVJ196592 MFF196592 MPB196592 MYX196592 NIT196592 NSP196592 OCL196592 OMH196592 OWD196592 PFZ196592 PPV196592 PZR196592 QJN196592 QTJ196592 RDF196592 RNB196592 RWX196592 SGT196592 SQP196592 TAL196592 TKH196592 TUD196592 UDZ196592 UNV196592 UXR196592 VHN196592 VRJ196592 WBF196592 WLB196592 WUX196592 M262129 IL262128 SH262128 ACD262128 ALZ262128 AVV262128 BFR262128 BPN262128 BZJ262128 CJF262128 CTB262128 DCX262128 DMT262128 DWP262128 EGL262128 EQH262128 FAD262128 FJZ262128 FTV262128 GDR262128 GNN262128 GXJ262128 HHF262128 HRB262128 IAX262128 IKT262128 IUP262128 JEL262128 JOH262128 JYD262128 KHZ262128 KRV262128 LBR262128 LLN262128 LVJ262128 MFF262128 MPB262128 MYX262128 NIT262128 NSP262128 OCL262128 OMH262128 OWD262128 PFZ262128 PPV262128 PZR262128 QJN262128 QTJ262128 RDF262128 RNB262128 RWX262128 SGT262128 SQP262128 TAL262128 TKH262128 TUD262128 UDZ262128 UNV262128 UXR262128 VHN262128 VRJ262128 WBF262128 WLB262128 WUX262128 M327665 IL327664 SH327664 ACD327664 ALZ327664 AVV327664 BFR327664 BPN327664 BZJ327664 CJF327664 CTB327664 DCX327664 DMT327664 DWP327664 EGL327664 EQH327664 FAD327664 FJZ327664 FTV327664 GDR327664 GNN327664 GXJ327664 HHF327664 HRB327664 IAX327664 IKT327664 IUP327664 JEL327664 JOH327664 JYD327664 KHZ327664 KRV327664 LBR327664 LLN327664 LVJ327664 MFF327664 MPB327664 MYX327664 NIT327664 NSP327664 OCL327664 OMH327664 OWD327664 PFZ327664 PPV327664 PZR327664 QJN327664 QTJ327664 RDF327664 RNB327664 RWX327664 SGT327664 SQP327664 TAL327664 TKH327664 TUD327664 UDZ327664 UNV327664 UXR327664 VHN327664 VRJ327664 WBF327664 WLB327664 WUX327664 M393201 IL393200 SH393200 ACD393200 ALZ393200 AVV393200 BFR393200 BPN393200 BZJ393200 CJF393200 CTB393200 DCX393200 DMT393200 DWP393200 EGL393200 EQH393200 FAD393200 FJZ393200 FTV393200 GDR393200 GNN393200 GXJ393200 HHF393200 HRB393200 IAX393200 IKT393200 IUP393200 JEL393200 JOH393200 JYD393200 KHZ393200 KRV393200 LBR393200 LLN393200 LVJ393200 MFF393200 MPB393200 MYX393200 NIT393200 NSP393200 OCL393200 OMH393200 OWD393200 PFZ393200 PPV393200 PZR393200 QJN393200 QTJ393200 RDF393200 RNB393200 RWX393200 SGT393200 SQP393200 TAL393200 TKH393200 TUD393200 UDZ393200 UNV393200 UXR393200 VHN393200 VRJ393200 WBF393200 WLB393200 WUX393200 M458737 IL458736 SH458736 ACD458736 ALZ458736 AVV458736 BFR458736 BPN458736 BZJ458736 CJF458736 CTB458736 DCX458736 DMT458736 DWP458736 EGL458736 EQH458736 FAD458736 FJZ458736 FTV458736 GDR458736 GNN458736 GXJ458736 HHF458736 HRB458736 IAX458736 IKT458736 IUP458736 JEL458736 JOH458736 JYD458736 KHZ458736 KRV458736 LBR458736 LLN458736 LVJ458736 MFF458736 MPB458736 MYX458736 NIT458736 NSP458736 OCL458736 OMH458736 OWD458736 PFZ458736 PPV458736 PZR458736 QJN458736 QTJ458736 RDF458736 RNB458736 RWX458736 SGT458736 SQP458736 TAL458736 TKH458736 TUD458736 UDZ458736 UNV458736 UXR458736 VHN458736 VRJ458736 WBF458736 WLB458736 WUX458736 M524273 IL524272 SH524272 ACD524272 ALZ524272 AVV524272 BFR524272 BPN524272 BZJ524272 CJF524272 CTB524272 DCX524272 DMT524272 DWP524272 EGL524272 EQH524272 FAD524272 FJZ524272 FTV524272 GDR524272 GNN524272 GXJ524272 HHF524272 HRB524272 IAX524272 IKT524272 IUP524272 JEL524272 JOH524272 JYD524272 KHZ524272 KRV524272 LBR524272 LLN524272 LVJ524272 MFF524272 MPB524272 MYX524272 NIT524272 NSP524272 OCL524272 OMH524272 OWD524272 PFZ524272 PPV524272 PZR524272 QJN524272 QTJ524272 RDF524272 RNB524272 RWX524272 SGT524272 SQP524272 TAL524272 TKH524272 TUD524272 UDZ524272 UNV524272 UXR524272 VHN524272 VRJ524272 WBF524272 WLB524272 WUX524272 M589809 IL589808 SH589808 ACD589808 ALZ589808 AVV589808 BFR589808 BPN589808 BZJ589808 CJF589808 CTB589808 DCX589808 DMT589808 DWP589808 EGL589808 EQH589808 FAD589808 FJZ589808 FTV589808 GDR589808 GNN589808 GXJ589808 HHF589808 HRB589808 IAX589808 IKT589808 IUP589808 JEL589808 JOH589808 JYD589808 KHZ589808 KRV589808 LBR589808 LLN589808 LVJ589808 MFF589808 MPB589808 MYX589808 NIT589808 NSP589808 OCL589808 OMH589808 OWD589808 PFZ589808 PPV589808 PZR589808 QJN589808 QTJ589808 RDF589808 RNB589808 RWX589808 SGT589808 SQP589808 TAL589808 TKH589808 TUD589808 UDZ589808 UNV589808 UXR589808 VHN589808 VRJ589808 WBF589808 WLB589808 WUX589808 M655345 IL655344 SH655344 ACD655344 ALZ655344 AVV655344 BFR655344 BPN655344 BZJ655344 CJF655344 CTB655344 DCX655344 DMT655344 DWP655344 EGL655344 EQH655344 FAD655344 FJZ655344 FTV655344 GDR655344 GNN655344 GXJ655344 HHF655344 HRB655344 IAX655344 IKT655344 IUP655344 JEL655344 JOH655344 JYD655344 KHZ655344 KRV655344 LBR655344 LLN655344 LVJ655344 MFF655344 MPB655344 MYX655344 NIT655344 NSP655344 OCL655344 OMH655344 OWD655344 PFZ655344 PPV655344 PZR655344 QJN655344 QTJ655344 RDF655344 RNB655344 RWX655344 SGT655344 SQP655344 TAL655344 TKH655344 TUD655344 UDZ655344 UNV655344 UXR655344 VHN655344 VRJ655344 WBF655344 WLB655344 WUX655344 M720881 IL720880 SH720880 ACD720880 ALZ720880 AVV720880 BFR720880 BPN720880 BZJ720880 CJF720880 CTB720880 DCX720880 DMT720880 DWP720880 EGL720880 EQH720880 FAD720880 FJZ720880 FTV720880 GDR720880 GNN720880 GXJ720880 HHF720880 HRB720880 IAX720880 IKT720880 IUP720880 JEL720880 JOH720880 JYD720880 KHZ720880 KRV720880 LBR720880 LLN720880 LVJ720880 MFF720880 MPB720880 MYX720880 NIT720880 NSP720880 OCL720880 OMH720880 OWD720880 PFZ720880 PPV720880 PZR720880 QJN720880 QTJ720880 RDF720880 RNB720880 RWX720880 SGT720880 SQP720880 TAL720880 TKH720880 TUD720880 UDZ720880 UNV720880 UXR720880 VHN720880 VRJ720880 WBF720880 WLB720880 WUX720880 M786417 IL786416 SH786416 ACD786416 ALZ786416 AVV786416 BFR786416 BPN786416 BZJ786416 CJF786416 CTB786416 DCX786416 DMT786416 DWP786416 EGL786416 EQH786416 FAD786416 FJZ786416 FTV786416 GDR786416 GNN786416 GXJ786416 HHF786416 HRB786416 IAX786416 IKT786416 IUP786416 JEL786416 JOH786416 JYD786416 KHZ786416 KRV786416 LBR786416 LLN786416 LVJ786416 MFF786416 MPB786416 MYX786416 NIT786416 NSP786416 OCL786416 OMH786416 OWD786416 PFZ786416 PPV786416 PZR786416 QJN786416 QTJ786416 RDF786416 RNB786416 RWX786416 SGT786416 SQP786416 TAL786416 TKH786416 TUD786416 UDZ786416 UNV786416 UXR786416 VHN786416 VRJ786416 WBF786416 WLB786416 WUX786416 M851953 IL851952 SH851952 ACD851952 ALZ851952 AVV851952 BFR851952 BPN851952 BZJ851952 CJF851952 CTB851952 DCX851952 DMT851952 DWP851952 EGL851952 EQH851952 FAD851952 FJZ851952 FTV851952 GDR851952 GNN851952 GXJ851952 HHF851952 HRB851952 IAX851952 IKT851952 IUP851952 JEL851952 JOH851952 JYD851952 KHZ851952 KRV851952 LBR851952 LLN851952 LVJ851952 MFF851952 MPB851952 MYX851952 NIT851952 NSP851952 OCL851952 OMH851952 OWD851952 PFZ851952 PPV851952 PZR851952 QJN851952 QTJ851952 RDF851952 RNB851952 RWX851952 SGT851952 SQP851952 TAL851952 TKH851952 TUD851952 UDZ851952 UNV851952 UXR851952 VHN851952 VRJ851952 WBF851952 WLB851952 WUX851952 M917489 IL917488 SH917488 ACD917488 ALZ917488 AVV917488 BFR917488 BPN917488 BZJ917488 CJF917488 CTB917488 DCX917488 DMT917488 DWP917488 EGL917488 EQH917488 FAD917488 FJZ917488 FTV917488 GDR917488 GNN917488 GXJ917488 HHF917488 HRB917488 IAX917488 IKT917488 IUP917488 JEL917488 JOH917488 JYD917488 KHZ917488 KRV917488 LBR917488 LLN917488 LVJ917488 MFF917488 MPB917488 MYX917488 NIT917488 NSP917488 OCL917488 OMH917488 OWD917488 PFZ917488 PPV917488 PZR917488 QJN917488 QTJ917488 RDF917488 RNB917488 RWX917488 SGT917488 SQP917488 TAL917488 TKH917488 TUD917488 UDZ917488 UNV917488 UXR917488 VHN917488 VRJ917488 WBF917488 WLB917488 WUX917488 M983025 IL983024 SH983024 ACD983024 ALZ983024 AVV983024 BFR983024 BPN983024 BZJ983024 CJF983024 CTB983024 DCX983024 DMT983024 DWP983024 EGL983024 EQH983024 FAD983024 FJZ983024 FTV983024 GDR983024 GNN983024 GXJ983024 HHF983024 HRB983024 IAX983024 IKT983024 IUP983024 JEL983024 JOH983024 JYD983024 KHZ983024 KRV983024 LBR983024 LLN983024 LVJ983024 MFF983024 MPB983024 MYX983024 NIT983024 NSP983024 OCL983024 OMH983024 OWD983024 PFZ983024 PPV983024 PZR983024 QJN983024 QTJ983024 RDF983024 RNB983024 RWX983024 SGT983024 SQP983024 TAL983024 TKH983024 TUD983024 UDZ983024 UNV983024 UXR983024 VHN983024 VRJ983024 WBF983024 WLB983024" xr:uid="{00000000-0002-0000-0000-000000000000}">
      <formula1>$E$84:$E$87</formula1>
    </dataValidation>
    <dataValidation type="list" allowBlank="1" showInputMessage="1" showErrorMessage="1" sqref="E35 WKX983018 WBB983018 VRF983018 VHJ983018 UXN983018 UNR983018 UDV983018 TTZ983018 TKD983018 TAH983018 SQL983018 SGP983018 RWT983018 RMX983018 RDB983018 QTF983018 QJJ983018 PZN983018 PPR983018 PFV983018 OVZ983018 OMD983018 OCH983018 NSL983018 NIP983018 MYT983018 MOX983018 MFB983018 LVF983018 LLJ983018 LBN983018 KRR983018 KHV983018 JXZ983018 JOD983018 JEH983018 IUL983018 IKP983018 IAT983018 HQX983018 HHB983018 GXF983018 GNJ983018 GDN983018 FTR983018 FJV983018 EZZ983018 EQD983018 EGH983018 DWL983018 DMP983018 DCT983018 CSX983018 CJB983018 BZF983018 BPJ983018 BFN983018 AVR983018 ALV983018 ABZ983018 SD983018 IH983018 I983019 WUT917482 WKX917482 WBB917482 VRF917482 VHJ917482 UXN917482 UNR917482 UDV917482 TTZ917482 TKD917482 TAH917482 SQL917482 SGP917482 RWT917482 RMX917482 RDB917482 QTF917482 QJJ917482 PZN917482 PPR917482 PFV917482 OVZ917482 OMD917482 OCH917482 NSL917482 NIP917482 MYT917482 MOX917482 MFB917482 LVF917482 LLJ917482 LBN917482 KRR917482 KHV917482 JXZ917482 JOD917482 JEH917482 IUL917482 IKP917482 IAT917482 HQX917482 HHB917482 GXF917482 GNJ917482 GDN917482 FTR917482 FJV917482 EZZ917482 EQD917482 EGH917482 DWL917482 DMP917482 DCT917482 CSX917482 CJB917482 BZF917482 BPJ917482 BFN917482 AVR917482 ALV917482 ABZ917482 SD917482 IH917482 I917483 WUT851946 WKX851946 WBB851946 VRF851946 VHJ851946 UXN851946 UNR851946 UDV851946 TTZ851946 TKD851946 TAH851946 SQL851946 SGP851946 RWT851946 RMX851946 RDB851946 QTF851946 QJJ851946 PZN851946 PPR851946 PFV851946 OVZ851946 OMD851946 OCH851946 NSL851946 NIP851946 MYT851946 MOX851946 MFB851946 LVF851946 LLJ851946 LBN851946 KRR851946 KHV851946 JXZ851946 JOD851946 JEH851946 IUL851946 IKP851946 IAT851946 HQX851946 HHB851946 GXF851946 GNJ851946 GDN851946 FTR851946 FJV851946 EZZ851946 EQD851946 EGH851946 DWL851946 DMP851946 DCT851946 CSX851946 CJB851946 BZF851946 BPJ851946 BFN851946 AVR851946 ALV851946 ABZ851946 SD851946 IH851946 I851947 WUT786410 WKX786410 WBB786410 VRF786410 VHJ786410 UXN786410 UNR786410 UDV786410 TTZ786410 TKD786410 TAH786410 SQL786410 SGP786410 RWT786410 RMX786410 RDB786410 QTF786410 QJJ786410 PZN786410 PPR786410 PFV786410 OVZ786410 OMD786410 OCH786410 NSL786410 NIP786410 MYT786410 MOX786410 MFB786410 LVF786410 LLJ786410 LBN786410 KRR786410 KHV786410 JXZ786410 JOD786410 JEH786410 IUL786410 IKP786410 IAT786410 HQX786410 HHB786410 GXF786410 GNJ786410 GDN786410 FTR786410 FJV786410 EZZ786410 EQD786410 EGH786410 DWL786410 DMP786410 DCT786410 CSX786410 CJB786410 BZF786410 BPJ786410 BFN786410 AVR786410 ALV786410 ABZ786410 SD786410 IH786410 I786411 WUT720874 WKX720874 WBB720874 VRF720874 VHJ720874 UXN720874 UNR720874 UDV720874 TTZ720874 TKD720874 TAH720874 SQL720874 SGP720874 RWT720874 RMX720874 RDB720874 QTF720874 QJJ720874 PZN720874 PPR720874 PFV720874 OVZ720874 OMD720874 OCH720874 NSL720874 NIP720874 MYT720874 MOX720874 MFB720874 LVF720874 LLJ720874 LBN720874 KRR720874 KHV720874 JXZ720874 JOD720874 JEH720874 IUL720874 IKP720874 IAT720874 HQX720874 HHB720874 GXF720874 GNJ720874 GDN720874 FTR720874 FJV720874 EZZ720874 EQD720874 EGH720874 DWL720874 DMP720874 DCT720874 CSX720874 CJB720874 BZF720874 BPJ720874 BFN720874 AVR720874 ALV720874 ABZ720874 SD720874 IH720874 I720875 WUT655338 WKX655338 WBB655338 VRF655338 VHJ655338 UXN655338 UNR655338 UDV655338 TTZ655338 TKD655338 TAH655338 SQL655338 SGP655338 RWT655338 RMX655338 RDB655338 QTF655338 QJJ655338 PZN655338 PPR655338 PFV655338 OVZ655338 OMD655338 OCH655338 NSL655338 NIP655338 MYT655338 MOX655338 MFB655338 LVF655338 LLJ655338 LBN655338 KRR655338 KHV655338 JXZ655338 JOD655338 JEH655338 IUL655338 IKP655338 IAT655338 HQX655338 HHB655338 GXF655338 GNJ655338 GDN655338 FTR655338 FJV655338 EZZ655338 EQD655338 EGH655338 DWL655338 DMP655338 DCT655338 CSX655338 CJB655338 BZF655338 BPJ655338 BFN655338 AVR655338 ALV655338 ABZ655338 SD655338 IH655338 I655339 WUT589802 WKX589802 WBB589802 VRF589802 VHJ589802 UXN589802 UNR589802 UDV589802 TTZ589802 TKD589802 TAH589802 SQL589802 SGP589802 RWT589802 RMX589802 RDB589802 QTF589802 QJJ589802 PZN589802 PPR589802 PFV589802 OVZ589802 OMD589802 OCH589802 NSL589802 NIP589802 MYT589802 MOX589802 MFB589802 LVF589802 LLJ589802 LBN589802 KRR589802 KHV589802 JXZ589802 JOD589802 JEH589802 IUL589802 IKP589802 IAT589802 HQX589802 HHB589802 GXF589802 GNJ589802 GDN589802 FTR589802 FJV589802 EZZ589802 EQD589802 EGH589802 DWL589802 DMP589802 DCT589802 CSX589802 CJB589802 BZF589802 BPJ589802 BFN589802 AVR589802 ALV589802 ABZ589802 SD589802 IH589802 I589803 WUT524266 WKX524266 WBB524266 VRF524266 VHJ524266 UXN524266 UNR524266 UDV524266 TTZ524266 TKD524266 TAH524266 SQL524266 SGP524266 RWT524266 RMX524266 RDB524266 QTF524266 QJJ524266 PZN524266 PPR524266 PFV524266 OVZ524266 OMD524266 OCH524266 NSL524266 NIP524266 MYT524266 MOX524266 MFB524266 LVF524266 LLJ524266 LBN524266 KRR524266 KHV524266 JXZ524266 JOD524266 JEH524266 IUL524266 IKP524266 IAT524266 HQX524266 HHB524266 GXF524266 GNJ524266 GDN524266 FTR524266 FJV524266 EZZ524266 EQD524266 EGH524266 DWL524266 DMP524266 DCT524266 CSX524266 CJB524266 BZF524266 BPJ524266 BFN524266 AVR524266 ALV524266 ABZ524266 SD524266 IH524266 I524267 WUT458730 WKX458730 WBB458730 VRF458730 VHJ458730 UXN458730 UNR458730 UDV458730 TTZ458730 TKD458730 TAH458730 SQL458730 SGP458730 RWT458730 RMX458730 RDB458730 QTF458730 QJJ458730 PZN458730 PPR458730 PFV458730 OVZ458730 OMD458730 OCH458730 NSL458730 NIP458730 MYT458730 MOX458730 MFB458730 LVF458730 LLJ458730 LBN458730 KRR458730 KHV458730 JXZ458730 JOD458730 JEH458730 IUL458730 IKP458730 IAT458730 HQX458730 HHB458730 GXF458730 GNJ458730 GDN458730 FTR458730 FJV458730 EZZ458730 EQD458730 EGH458730 DWL458730 DMP458730 DCT458730 CSX458730 CJB458730 BZF458730 BPJ458730 BFN458730 AVR458730 ALV458730 ABZ458730 SD458730 IH458730 I458731 WUT393194 WKX393194 WBB393194 VRF393194 VHJ393194 UXN393194 UNR393194 UDV393194 TTZ393194 TKD393194 TAH393194 SQL393194 SGP393194 RWT393194 RMX393194 RDB393194 QTF393194 QJJ393194 PZN393194 PPR393194 PFV393194 OVZ393194 OMD393194 OCH393194 NSL393194 NIP393194 MYT393194 MOX393194 MFB393194 LVF393194 LLJ393194 LBN393194 KRR393194 KHV393194 JXZ393194 JOD393194 JEH393194 IUL393194 IKP393194 IAT393194 HQX393194 HHB393194 GXF393194 GNJ393194 GDN393194 FTR393194 FJV393194 EZZ393194 EQD393194 EGH393194 DWL393194 DMP393194 DCT393194 CSX393194 CJB393194 BZF393194 BPJ393194 BFN393194 AVR393194 ALV393194 ABZ393194 SD393194 IH393194 I393195 WUT327658 WKX327658 WBB327658 VRF327658 VHJ327658 UXN327658 UNR327658 UDV327658 TTZ327658 TKD327658 TAH327658 SQL327658 SGP327658 RWT327658 RMX327658 RDB327658 QTF327658 QJJ327658 PZN327658 PPR327658 PFV327658 OVZ327658 OMD327658 OCH327658 NSL327658 NIP327658 MYT327658 MOX327658 MFB327658 LVF327658 LLJ327658 LBN327658 KRR327658 KHV327658 JXZ327658 JOD327658 JEH327658 IUL327658 IKP327658 IAT327658 HQX327658 HHB327658 GXF327658 GNJ327658 GDN327658 FTR327658 FJV327658 EZZ327658 EQD327658 EGH327658 DWL327658 DMP327658 DCT327658 CSX327658 CJB327658 BZF327658 BPJ327658 BFN327658 AVR327658 ALV327658 ABZ327658 SD327658 IH327658 I327659 WUT262122 WKX262122 WBB262122 VRF262122 VHJ262122 UXN262122 UNR262122 UDV262122 TTZ262122 TKD262122 TAH262122 SQL262122 SGP262122 RWT262122 RMX262122 RDB262122 QTF262122 QJJ262122 PZN262122 PPR262122 PFV262122 OVZ262122 OMD262122 OCH262122 NSL262122 NIP262122 MYT262122 MOX262122 MFB262122 LVF262122 LLJ262122 LBN262122 KRR262122 KHV262122 JXZ262122 JOD262122 JEH262122 IUL262122 IKP262122 IAT262122 HQX262122 HHB262122 GXF262122 GNJ262122 GDN262122 FTR262122 FJV262122 EZZ262122 EQD262122 EGH262122 DWL262122 DMP262122 DCT262122 CSX262122 CJB262122 BZF262122 BPJ262122 BFN262122 AVR262122 ALV262122 ABZ262122 SD262122 IH262122 I262123 WUT196586 WKX196586 WBB196586 VRF196586 VHJ196586 UXN196586 UNR196586 UDV196586 TTZ196586 TKD196586 TAH196586 SQL196586 SGP196586 RWT196586 RMX196586 RDB196586 QTF196586 QJJ196586 PZN196586 PPR196586 PFV196586 OVZ196586 OMD196586 OCH196586 NSL196586 NIP196586 MYT196586 MOX196586 MFB196586 LVF196586 LLJ196586 LBN196586 KRR196586 KHV196586 JXZ196586 JOD196586 JEH196586 IUL196586 IKP196586 IAT196586 HQX196586 HHB196586 GXF196586 GNJ196586 GDN196586 FTR196586 FJV196586 EZZ196586 EQD196586 EGH196586 DWL196586 DMP196586 DCT196586 CSX196586 CJB196586 BZF196586 BPJ196586 BFN196586 AVR196586 ALV196586 ABZ196586 SD196586 IH196586 I196587 WUT131050 WKX131050 WBB131050 VRF131050 VHJ131050 UXN131050 UNR131050 UDV131050 TTZ131050 TKD131050 TAH131050 SQL131050 SGP131050 RWT131050 RMX131050 RDB131050 QTF131050 QJJ131050 PZN131050 PPR131050 PFV131050 OVZ131050 OMD131050 OCH131050 NSL131050 NIP131050 MYT131050 MOX131050 MFB131050 LVF131050 LLJ131050 LBN131050 KRR131050 KHV131050 JXZ131050 JOD131050 JEH131050 IUL131050 IKP131050 IAT131050 HQX131050 HHB131050 GXF131050 GNJ131050 GDN131050 FTR131050 FJV131050 EZZ131050 EQD131050 EGH131050 DWL131050 DMP131050 DCT131050 CSX131050 CJB131050 BZF131050 BPJ131050 BFN131050 AVR131050 ALV131050 ABZ131050 SD131050 IH131050 I131051 WUT65514 WKX65514 WBB65514 VRF65514 VHJ65514 UXN65514 UNR65514 UDV65514 TTZ65514 TKD65514 TAH65514 SQL65514 SGP65514 RWT65514 RMX65514 RDB65514 QTF65514 QJJ65514 PZN65514 PPR65514 PFV65514 OVZ65514 OMD65514 OCH65514 NSL65514 NIP65514 MYT65514 MOX65514 MFB65514 LVF65514 LLJ65514 LBN65514 KRR65514 KHV65514 JXZ65514 JOD65514 JEH65514 IUL65514 IKP65514 IAT65514 HQX65514 HHB65514 GXF65514 GNJ65514 GDN65514 FTR65514 FJV65514 EZZ65514 EQD65514 EGH65514 DWL65514 DMP65514 DCT65514 CSX65514 CJB65514 BZF65514 BPJ65514 BFN65514 AVR65514 ALV65514 ABZ65514 SD65514 IH65514 I65515 WUT28:WUT33 WKX28:WKX33 WBB28:WBB33 VRF28:VRF33 VHJ28:VHJ33 UXN28:UXN33 UNR28:UNR33 UDV28:UDV33 TTZ28:TTZ33 TKD28:TKD33 TAH28:TAH33 SQL28:SQL33 SGP28:SGP33 RWT28:RWT33 RMX28:RMX33 RDB28:RDB33 QTF28:QTF33 QJJ28:QJJ33 PZN28:PZN33 PPR28:PPR33 PFV28:PFV33 OVZ28:OVZ33 OMD28:OMD33 OCH28:OCH33 NSL28:NSL33 NIP28:NIP33 MYT28:MYT33 MOX28:MOX33 MFB28:MFB33 LVF28:LVF33 LLJ28:LLJ33 LBN28:LBN33 KRR28:KRR33 KHV28:KHV33 JXZ28:JXZ33 JOD28:JOD33 JEH28:JEH33 IUL28:IUL33 IKP28:IKP33 IAT28:IAT33 HQX28:HQX33 HHB28:HHB33 GXF28:GXF33 GNJ28:GNJ33 GDN28:GDN33 FTR28:FTR33 FJV28:FJV33 EZZ28:EZZ33 EQD28:EQD33 EGH28:EGH33 DWL28:DWL33 DMP28:DMP33 DCT28:DCT33 CSX28:CSX33 CJB28:CJB33 BZF28:BZF33 BPJ28:BPJ33 BFN28:BFN33 AVR28:AVR33 ALV28:ALV33 ABZ28:ABZ33 SD28:SD33 IH28:IH33 WUT983018 WUP983019 WKT983019 WAX983019 VRB983019 VHF983019 UXJ983019 UNN983019 UDR983019 TTV983019 TJZ983019 TAD983019 SQH983019 SGL983019 RWP983019 RMT983019 RCX983019 QTB983019 QJF983019 PZJ983019 PPN983019 PFR983019 OVV983019 OLZ983019 OCD983019 NSH983019 NIL983019 MYP983019 MOT983019 MEX983019 LVB983019 LLF983019 LBJ983019 KRN983019 KHR983019 JXV983019 JNZ983019 JED983019 IUH983019 IKL983019 IAP983019 HQT983019 HGX983019 GXB983019 GNF983019 GDJ983019 FTN983019 FJR983019 EZV983019 EPZ983019 EGD983019 DWH983019 DML983019 DCP983019 CST983019 CIX983019 BZB983019 BPF983019 BFJ983019 AVN983019 ALR983019 ABV983019 RZ983019 ID983019 E983020 WUP917483 WKT917483 WAX917483 VRB917483 VHF917483 UXJ917483 UNN917483 UDR917483 TTV917483 TJZ917483 TAD917483 SQH917483 SGL917483 RWP917483 RMT917483 RCX917483 QTB917483 QJF917483 PZJ917483 PPN917483 PFR917483 OVV917483 OLZ917483 OCD917483 NSH917483 NIL917483 MYP917483 MOT917483 MEX917483 LVB917483 LLF917483 LBJ917483 KRN917483 KHR917483 JXV917483 JNZ917483 JED917483 IUH917483 IKL917483 IAP917483 HQT917483 HGX917483 GXB917483 GNF917483 GDJ917483 FTN917483 FJR917483 EZV917483 EPZ917483 EGD917483 DWH917483 DML917483 DCP917483 CST917483 CIX917483 BZB917483 BPF917483 BFJ917483 AVN917483 ALR917483 ABV917483 RZ917483 ID917483 E917484 WUP851947 WKT851947 WAX851947 VRB851947 VHF851947 UXJ851947 UNN851947 UDR851947 TTV851947 TJZ851947 TAD851947 SQH851947 SGL851947 RWP851947 RMT851947 RCX851947 QTB851947 QJF851947 PZJ851947 PPN851947 PFR851947 OVV851947 OLZ851947 OCD851947 NSH851947 NIL851947 MYP851947 MOT851947 MEX851947 LVB851947 LLF851947 LBJ851947 KRN851947 KHR851947 JXV851947 JNZ851947 JED851947 IUH851947 IKL851947 IAP851947 HQT851947 HGX851947 GXB851947 GNF851947 GDJ851947 FTN851947 FJR851947 EZV851947 EPZ851947 EGD851947 DWH851947 DML851947 DCP851947 CST851947 CIX851947 BZB851947 BPF851947 BFJ851947 AVN851947 ALR851947 ABV851947 RZ851947 ID851947 E851948 WUP786411 WKT786411 WAX786411 VRB786411 VHF786411 UXJ786411 UNN786411 UDR786411 TTV786411 TJZ786411 TAD786411 SQH786411 SGL786411 RWP786411 RMT786411 RCX786411 QTB786411 QJF786411 PZJ786411 PPN786411 PFR786411 OVV786411 OLZ786411 OCD786411 NSH786411 NIL786411 MYP786411 MOT786411 MEX786411 LVB786411 LLF786411 LBJ786411 KRN786411 KHR786411 JXV786411 JNZ786411 JED786411 IUH786411 IKL786411 IAP786411 HQT786411 HGX786411 GXB786411 GNF786411 GDJ786411 FTN786411 FJR786411 EZV786411 EPZ786411 EGD786411 DWH786411 DML786411 DCP786411 CST786411 CIX786411 BZB786411 BPF786411 BFJ786411 AVN786411 ALR786411 ABV786411 RZ786411 ID786411 E786412 WUP720875 WKT720875 WAX720875 VRB720875 VHF720875 UXJ720875 UNN720875 UDR720875 TTV720875 TJZ720875 TAD720875 SQH720875 SGL720875 RWP720875 RMT720875 RCX720875 QTB720875 QJF720875 PZJ720875 PPN720875 PFR720875 OVV720875 OLZ720875 OCD720875 NSH720875 NIL720875 MYP720875 MOT720875 MEX720875 LVB720875 LLF720875 LBJ720875 KRN720875 KHR720875 JXV720875 JNZ720875 JED720875 IUH720875 IKL720875 IAP720875 HQT720875 HGX720875 GXB720875 GNF720875 GDJ720875 FTN720875 FJR720875 EZV720875 EPZ720875 EGD720875 DWH720875 DML720875 DCP720875 CST720875 CIX720875 BZB720875 BPF720875 BFJ720875 AVN720875 ALR720875 ABV720875 RZ720875 ID720875 E720876 WUP655339 WKT655339 WAX655339 VRB655339 VHF655339 UXJ655339 UNN655339 UDR655339 TTV655339 TJZ655339 TAD655339 SQH655339 SGL655339 RWP655339 RMT655339 RCX655339 QTB655339 QJF655339 PZJ655339 PPN655339 PFR655339 OVV655339 OLZ655339 OCD655339 NSH655339 NIL655339 MYP655339 MOT655339 MEX655339 LVB655339 LLF655339 LBJ655339 KRN655339 KHR655339 JXV655339 JNZ655339 JED655339 IUH655339 IKL655339 IAP655339 HQT655339 HGX655339 GXB655339 GNF655339 GDJ655339 FTN655339 FJR655339 EZV655339 EPZ655339 EGD655339 DWH655339 DML655339 DCP655339 CST655339 CIX655339 BZB655339 BPF655339 BFJ655339 AVN655339 ALR655339 ABV655339 RZ655339 ID655339 E655340 WUP589803 WKT589803 WAX589803 VRB589803 VHF589803 UXJ589803 UNN589803 UDR589803 TTV589803 TJZ589803 TAD589803 SQH589803 SGL589803 RWP589803 RMT589803 RCX589803 QTB589803 QJF589803 PZJ589803 PPN589803 PFR589803 OVV589803 OLZ589803 OCD589803 NSH589803 NIL589803 MYP589803 MOT589803 MEX589803 LVB589803 LLF589803 LBJ589803 KRN589803 KHR589803 JXV589803 JNZ589803 JED589803 IUH589803 IKL589803 IAP589803 HQT589803 HGX589803 GXB589803 GNF589803 GDJ589803 FTN589803 FJR589803 EZV589803 EPZ589803 EGD589803 DWH589803 DML589803 DCP589803 CST589803 CIX589803 BZB589803 BPF589803 BFJ589803 AVN589803 ALR589803 ABV589803 RZ589803 ID589803 E589804 WUP524267 WKT524267 WAX524267 VRB524267 VHF524267 UXJ524267 UNN524267 UDR524267 TTV524267 TJZ524267 TAD524267 SQH524267 SGL524267 RWP524267 RMT524267 RCX524267 QTB524267 QJF524267 PZJ524267 PPN524267 PFR524267 OVV524267 OLZ524267 OCD524267 NSH524267 NIL524267 MYP524267 MOT524267 MEX524267 LVB524267 LLF524267 LBJ524267 KRN524267 KHR524267 JXV524267 JNZ524267 JED524267 IUH524267 IKL524267 IAP524267 HQT524267 HGX524267 GXB524267 GNF524267 GDJ524267 FTN524267 FJR524267 EZV524267 EPZ524267 EGD524267 DWH524267 DML524267 DCP524267 CST524267 CIX524267 BZB524267 BPF524267 BFJ524267 AVN524267 ALR524267 ABV524267 RZ524267 ID524267 E524268 WUP458731 WKT458731 WAX458731 VRB458731 VHF458731 UXJ458731 UNN458731 UDR458731 TTV458731 TJZ458731 TAD458731 SQH458731 SGL458731 RWP458731 RMT458731 RCX458731 QTB458731 QJF458731 PZJ458731 PPN458731 PFR458731 OVV458731 OLZ458731 OCD458731 NSH458731 NIL458731 MYP458731 MOT458731 MEX458731 LVB458731 LLF458731 LBJ458731 KRN458731 KHR458731 JXV458731 JNZ458731 JED458731 IUH458731 IKL458731 IAP458731 HQT458731 HGX458731 GXB458731 GNF458731 GDJ458731 FTN458731 FJR458731 EZV458731 EPZ458731 EGD458731 DWH458731 DML458731 DCP458731 CST458731 CIX458731 BZB458731 BPF458731 BFJ458731 AVN458731 ALR458731 ABV458731 RZ458731 ID458731 E458732 WUP393195 WKT393195 WAX393195 VRB393195 VHF393195 UXJ393195 UNN393195 UDR393195 TTV393195 TJZ393195 TAD393195 SQH393195 SGL393195 RWP393195 RMT393195 RCX393195 QTB393195 QJF393195 PZJ393195 PPN393195 PFR393195 OVV393195 OLZ393195 OCD393195 NSH393195 NIL393195 MYP393195 MOT393195 MEX393195 LVB393195 LLF393195 LBJ393195 KRN393195 KHR393195 JXV393195 JNZ393195 JED393195 IUH393195 IKL393195 IAP393195 HQT393195 HGX393195 GXB393195 GNF393195 GDJ393195 FTN393195 FJR393195 EZV393195 EPZ393195 EGD393195 DWH393195 DML393195 DCP393195 CST393195 CIX393195 BZB393195 BPF393195 BFJ393195 AVN393195 ALR393195 ABV393195 RZ393195 ID393195 E393196 WUP327659 WKT327659 WAX327659 VRB327659 VHF327659 UXJ327659 UNN327659 UDR327659 TTV327659 TJZ327659 TAD327659 SQH327659 SGL327659 RWP327659 RMT327659 RCX327659 QTB327659 QJF327659 PZJ327659 PPN327659 PFR327659 OVV327659 OLZ327659 OCD327659 NSH327659 NIL327659 MYP327659 MOT327659 MEX327659 LVB327659 LLF327659 LBJ327659 KRN327659 KHR327659 JXV327659 JNZ327659 JED327659 IUH327659 IKL327659 IAP327659 HQT327659 HGX327659 GXB327659 GNF327659 GDJ327659 FTN327659 FJR327659 EZV327659 EPZ327659 EGD327659 DWH327659 DML327659 DCP327659 CST327659 CIX327659 BZB327659 BPF327659 BFJ327659 AVN327659 ALR327659 ABV327659 RZ327659 ID327659 E327660 WUP262123 WKT262123 WAX262123 VRB262123 VHF262123 UXJ262123 UNN262123 UDR262123 TTV262123 TJZ262123 TAD262123 SQH262123 SGL262123 RWP262123 RMT262123 RCX262123 QTB262123 QJF262123 PZJ262123 PPN262123 PFR262123 OVV262123 OLZ262123 OCD262123 NSH262123 NIL262123 MYP262123 MOT262123 MEX262123 LVB262123 LLF262123 LBJ262123 KRN262123 KHR262123 JXV262123 JNZ262123 JED262123 IUH262123 IKL262123 IAP262123 HQT262123 HGX262123 GXB262123 GNF262123 GDJ262123 FTN262123 FJR262123 EZV262123 EPZ262123 EGD262123 DWH262123 DML262123 DCP262123 CST262123 CIX262123 BZB262123 BPF262123 BFJ262123 AVN262123 ALR262123 ABV262123 RZ262123 ID262123 E262124 WUP196587 WKT196587 WAX196587 VRB196587 VHF196587 UXJ196587 UNN196587 UDR196587 TTV196587 TJZ196587 TAD196587 SQH196587 SGL196587 RWP196587 RMT196587 RCX196587 QTB196587 QJF196587 PZJ196587 PPN196587 PFR196587 OVV196587 OLZ196587 OCD196587 NSH196587 NIL196587 MYP196587 MOT196587 MEX196587 LVB196587 LLF196587 LBJ196587 KRN196587 KHR196587 JXV196587 JNZ196587 JED196587 IUH196587 IKL196587 IAP196587 HQT196587 HGX196587 GXB196587 GNF196587 GDJ196587 FTN196587 FJR196587 EZV196587 EPZ196587 EGD196587 DWH196587 DML196587 DCP196587 CST196587 CIX196587 BZB196587 BPF196587 BFJ196587 AVN196587 ALR196587 ABV196587 RZ196587 ID196587 E196588 WUP131051 WKT131051 WAX131051 VRB131051 VHF131051 UXJ131051 UNN131051 UDR131051 TTV131051 TJZ131051 TAD131051 SQH131051 SGL131051 RWP131051 RMT131051 RCX131051 QTB131051 QJF131051 PZJ131051 PPN131051 PFR131051 OVV131051 OLZ131051 OCD131051 NSH131051 NIL131051 MYP131051 MOT131051 MEX131051 LVB131051 LLF131051 LBJ131051 KRN131051 KHR131051 JXV131051 JNZ131051 JED131051 IUH131051 IKL131051 IAP131051 HQT131051 HGX131051 GXB131051 GNF131051 GDJ131051 FTN131051 FJR131051 EZV131051 EPZ131051 EGD131051 DWH131051 DML131051 DCP131051 CST131051 CIX131051 BZB131051 BPF131051 BFJ131051 AVN131051 ALR131051 ABV131051 RZ131051 ID131051 E131052 WUP65515 WKT65515 WAX65515 VRB65515 VHF65515 UXJ65515 UNN65515 UDR65515 TTV65515 TJZ65515 TAD65515 SQH65515 SGL65515 RWP65515 RMT65515 RCX65515 QTB65515 QJF65515 PZJ65515 PPN65515 PFR65515 OVV65515 OLZ65515 OCD65515 NSH65515 NIL65515 MYP65515 MOT65515 MEX65515 LVB65515 LLF65515 LBJ65515 KRN65515 KHR65515 JXV65515 JNZ65515 JED65515 IUH65515 IKL65515 IAP65515 HQT65515 HGX65515 GXB65515 GNF65515 GDJ65515 FTN65515 FJR65515 EZV65515 EPZ65515 EGD65515 DWH65515 DML65515 DCP65515 CST65515 CIX65515 BZB65515 BPF65515 BFJ65515 AVN65515 ALR65515 ABV65515 RZ65515 ID65515 E65516 WUP34 WKT34 WAX34 VRB34 VHF34 UXJ34 UNN34 UDR34 TTV34 TJZ34 TAD34 SQH34 SGL34 RWP34 RMT34 RCX34 QTB34 QJF34 PZJ34 PPN34 PFR34 OVV34 OLZ34 OCD34 NSH34 NIL34 MYP34 MOT34 MEX34 LVB34 LLF34 LBJ34 KRN34 KHR34 JXV34 JNZ34 JED34 IUH34 IKL34 IAP34 HQT34 HGX34 GXB34 GNF34 GDJ34 FTN34 FJR34 EZV34 EPZ34 EGD34 DWH34 DML34 DCP34 CST34 CIX34 BZB34 BPF34 BFJ34 AVN34 ALR34 ABV34 RZ34 ID34" xr:uid="{00000000-0002-0000-0000-000001000000}">
      <formula1>$E$78:$E$82</formula1>
    </dataValidation>
  </dataValidations>
  <printOptions horizontalCentered="1" verticalCentered="1"/>
  <pageMargins left="0" right="0" top="0.15748031496062992" bottom="0.15748031496062992" header="0.31496062992125984" footer="0.31496062992125984"/>
  <pageSetup paperSize="9" scale="98"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C9243-75A3-4FA2-9AE2-5F015F090286}">
  <sheetPr codeName="Sheet2"/>
  <dimension ref="A1:N102"/>
  <sheetViews>
    <sheetView zoomScaleNormal="100" workbookViewId="0"/>
  </sheetViews>
  <sheetFormatPr defaultRowHeight="14.25" x14ac:dyDescent="0.15"/>
  <cols>
    <col min="1" max="1" width="9" style="94"/>
    <col min="2" max="2" width="10.125" style="1" customWidth="1"/>
    <col min="3" max="3" width="7" style="1" customWidth="1"/>
    <col min="4" max="4" width="43.125" style="1" bestFit="1" customWidth="1"/>
    <col min="5" max="5" width="10.5" style="1" bestFit="1" customWidth="1"/>
    <col min="6" max="6" width="10.625" style="1" customWidth="1"/>
    <col min="7" max="7" width="6" style="1" customWidth="1"/>
    <col min="8" max="8" width="10.625" style="1" customWidth="1"/>
    <col min="9" max="9" width="6" style="1" customWidth="1"/>
    <col min="10" max="10" width="12.625" style="1" customWidth="1"/>
    <col min="11" max="14" width="9" style="17"/>
  </cols>
  <sheetData>
    <row r="1" spans="1:12" ht="17.25" thickTop="1" thickBot="1" x14ac:dyDescent="0.2">
      <c r="A1" s="10" t="s">
        <v>40</v>
      </c>
      <c r="B1" s="11" t="s">
        <v>41</v>
      </c>
      <c r="C1" s="12" t="s">
        <v>42</v>
      </c>
      <c r="D1" s="408" t="s">
        <v>43</v>
      </c>
      <c r="E1" s="409"/>
      <c r="F1" s="13" t="s">
        <v>44</v>
      </c>
      <c r="G1" s="14" t="s">
        <v>45</v>
      </c>
      <c r="H1" s="13" t="s">
        <v>46</v>
      </c>
      <c r="I1" s="14" t="s">
        <v>45</v>
      </c>
      <c r="J1" s="15" t="s">
        <v>47</v>
      </c>
      <c r="K1" s="16" t="s">
        <v>48</v>
      </c>
      <c r="L1" s="99" t="s">
        <v>252</v>
      </c>
    </row>
    <row r="2" spans="1:12" ht="13.5" x14ac:dyDescent="0.15">
      <c r="A2" s="18" t="s">
        <v>49</v>
      </c>
      <c r="B2" s="19" t="s">
        <v>50</v>
      </c>
      <c r="C2" s="20" t="s">
        <v>51</v>
      </c>
      <c r="D2" s="21" t="s">
        <v>52</v>
      </c>
      <c r="E2" s="22" t="s">
        <v>53</v>
      </c>
      <c r="F2" s="23"/>
      <c r="G2" s="207"/>
      <c r="H2" s="24"/>
      <c r="I2" s="236"/>
      <c r="J2" s="2">
        <f t="shared" ref="J2:J66" si="0">(F2*G2)+(H2*I2)</f>
        <v>0</v>
      </c>
      <c r="L2" s="127" t="s">
        <v>54</v>
      </c>
    </row>
    <row r="3" spans="1:12" x14ac:dyDescent="0.15">
      <c r="A3" s="25"/>
      <c r="B3" s="26"/>
      <c r="C3" s="27" t="s">
        <v>55</v>
      </c>
      <c r="D3" s="28" t="s">
        <v>56</v>
      </c>
      <c r="E3" s="29" t="s">
        <v>53</v>
      </c>
      <c r="F3" s="30"/>
      <c r="G3" s="210"/>
      <c r="H3" s="31"/>
      <c r="I3" s="237"/>
      <c r="J3" s="2">
        <f t="shared" si="0"/>
        <v>0</v>
      </c>
      <c r="L3" s="127"/>
    </row>
    <row r="4" spans="1:12" x14ac:dyDescent="0.15">
      <c r="A4" s="25"/>
      <c r="B4" s="26"/>
      <c r="C4" s="32" t="s">
        <v>57</v>
      </c>
      <c r="D4" s="33" t="s">
        <v>58</v>
      </c>
      <c r="E4" s="34" t="s">
        <v>59</v>
      </c>
      <c r="F4" s="35"/>
      <c r="G4" s="208"/>
      <c r="H4" s="36"/>
      <c r="I4" s="238"/>
      <c r="J4" s="2">
        <f t="shared" si="0"/>
        <v>0</v>
      </c>
      <c r="L4" s="128"/>
    </row>
    <row r="5" spans="1:12" s="17" customFormat="1" x14ac:dyDescent="0.15">
      <c r="A5" s="25"/>
      <c r="B5" s="26"/>
      <c r="C5" s="37" t="s">
        <v>60</v>
      </c>
      <c r="D5" s="33" t="s">
        <v>61</v>
      </c>
      <c r="E5" s="34" t="s">
        <v>62</v>
      </c>
      <c r="F5" s="35"/>
      <c r="G5" s="208"/>
      <c r="H5" s="36"/>
      <c r="I5" s="238"/>
      <c r="J5" s="2">
        <f t="shared" si="0"/>
        <v>0</v>
      </c>
      <c r="L5" s="128"/>
    </row>
    <row r="6" spans="1:12" s="17" customFormat="1" x14ac:dyDescent="0.15">
      <c r="A6" s="25"/>
      <c r="B6" s="26"/>
      <c r="C6" s="37" t="s">
        <v>63</v>
      </c>
      <c r="D6" s="38" t="s">
        <v>64</v>
      </c>
      <c r="E6" s="34" t="s">
        <v>65</v>
      </c>
      <c r="F6" s="35"/>
      <c r="G6" s="208"/>
      <c r="H6" s="36"/>
      <c r="I6" s="238"/>
      <c r="J6" s="2">
        <f t="shared" si="0"/>
        <v>0</v>
      </c>
      <c r="L6" s="128"/>
    </row>
    <row r="7" spans="1:12" s="17" customFormat="1" x14ac:dyDescent="0.15">
      <c r="A7" s="25"/>
      <c r="B7" s="26"/>
      <c r="C7" s="37" t="s">
        <v>66</v>
      </c>
      <c r="D7" s="33" t="s">
        <v>67</v>
      </c>
      <c r="E7" s="34" t="s">
        <v>59</v>
      </c>
      <c r="F7" s="35"/>
      <c r="G7" s="208"/>
      <c r="H7" s="36"/>
      <c r="I7" s="238"/>
      <c r="J7" s="2">
        <f t="shared" si="0"/>
        <v>0</v>
      </c>
      <c r="L7" s="128"/>
    </row>
    <row r="8" spans="1:12" s="17" customFormat="1" x14ac:dyDescent="0.15">
      <c r="A8" s="25"/>
      <c r="B8" s="26"/>
      <c r="C8" s="39" t="s">
        <v>68</v>
      </c>
      <c r="D8" s="40" t="s">
        <v>69</v>
      </c>
      <c r="E8" s="41" t="s">
        <v>59</v>
      </c>
      <c r="F8" s="42"/>
      <c r="G8" s="209"/>
      <c r="H8" s="43"/>
      <c r="I8" s="239"/>
      <c r="J8" s="3">
        <f t="shared" si="0"/>
        <v>0</v>
      </c>
      <c r="L8" s="128"/>
    </row>
    <row r="9" spans="1:12" s="17" customFormat="1" x14ac:dyDescent="0.15">
      <c r="A9" s="25"/>
      <c r="B9" s="26"/>
      <c r="C9" s="44" t="s">
        <v>70</v>
      </c>
      <c r="D9" s="45" t="s">
        <v>71</v>
      </c>
      <c r="E9" s="46" t="s">
        <v>72</v>
      </c>
      <c r="F9" s="47"/>
      <c r="G9" s="228"/>
      <c r="H9" s="48"/>
      <c r="I9" s="240"/>
      <c r="J9" s="4">
        <f t="shared" si="0"/>
        <v>0</v>
      </c>
      <c r="L9" s="128" t="s">
        <v>73</v>
      </c>
    </row>
    <row r="10" spans="1:12" s="17" customFormat="1" x14ac:dyDescent="0.15">
      <c r="A10" s="25"/>
      <c r="B10" s="26"/>
      <c r="C10" s="37" t="s">
        <v>74</v>
      </c>
      <c r="D10" s="33" t="s">
        <v>75</v>
      </c>
      <c r="E10" s="34" t="s">
        <v>72</v>
      </c>
      <c r="F10" s="35"/>
      <c r="G10" s="208"/>
      <c r="H10" s="36"/>
      <c r="I10" s="238"/>
      <c r="J10" s="2">
        <f t="shared" si="0"/>
        <v>0</v>
      </c>
      <c r="L10" s="128"/>
    </row>
    <row r="11" spans="1:12" s="17" customFormat="1" x14ac:dyDescent="0.15">
      <c r="A11" s="25"/>
      <c r="B11" s="26"/>
      <c r="C11" s="37" t="s">
        <v>76</v>
      </c>
      <c r="D11" s="49" t="s">
        <v>77</v>
      </c>
      <c r="E11" s="34" t="s">
        <v>59</v>
      </c>
      <c r="F11" s="35"/>
      <c r="G11" s="208"/>
      <c r="H11" s="36"/>
      <c r="I11" s="238"/>
      <c r="J11" s="2">
        <f t="shared" si="0"/>
        <v>0</v>
      </c>
      <c r="K11" s="50"/>
      <c r="L11" s="128"/>
    </row>
    <row r="12" spans="1:12" s="17" customFormat="1" x14ac:dyDescent="0.15">
      <c r="A12" s="25"/>
      <c r="B12" s="26"/>
      <c r="C12" s="51" t="s">
        <v>78</v>
      </c>
      <c r="D12" s="49" t="s">
        <v>79</v>
      </c>
      <c r="E12" s="34" t="s">
        <v>59</v>
      </c>
      <c r="F12" s="52"/>
      <c r="G12" s="208"/>
      <c r="H12" s="53"/>
      <c r="I12" s="208"/>
      <c r="J12" s="2">
        <f t="shared" si="0"/>
        <v>0</v>
      </c>
      <c r="K12" s="50"/>
      <c r="L12" s="128"/>
    </row>
    <row r="13" spans="1:12" s="17" customFormat="1" x14ac:dyDescent="0.15">
      <c r="A13" s="25"/>
      <c r="B13" s="26"/>
      <c r="C13" s="54" t="s">
        <v>80</v>
      </c>
      <c r="D13" s="132" t="s">
        <v>81</v>
      </c>
      <c r="E13" s="41" t="s">
        <v>59</v>
      </c>
      <c r="F13" s="55"/>
      <c r="G13" s="209"/>
      <c r="H13" s="130"/>
      <c r="I13" s="239"/>
      <c r="J13" s="2">
        <f t="shared" si="0"/>
        <v>0</v>
      </c>
      <c r="K13" s="50"/>
      <c r="L13" s="128"/>
    </row>
    <row r="14" spans="1:12" s="17" customFormat="1" x14ac:dyDescent="0.15">
      <c r="A14" s="25"/>
      <c r="B14" s="26"/>
      <c r="C14" s="56" t="s">
        <v>82</v>
      </c>
      <c r="D14" s="133" t="s">
        <v>242</v>
      </c>
      <c r="E14" s="57" t="s">
        <v>59</v>
      </c>
      <c r="F14" s="58"/>
      <c r="G14" s="229"/>
      <c r="H14" s="59"/>
      <c r="I14" s="241"/>
      <c r="J14" s="5">
        <f t="shared" si="0"/>
        <v>0</v>
      </c>
      <c r="K14" s="50"/>
      <c r="L14" s="128"/>
    </row>
    <row r="15" spans="1:12" s="17" customFormat="1" x14ac:dyDescent="0.15">
      <c r="A15" s="25"/>
      <c r="B15" s="26"/>
      <c r="C15" s="27" t="s">
        <v>83</v>
      </c>
      <c r="D15" s="60" t="s">
        <v>84</v>
      </c>
      <c r="E15" s="29" t="s">
        <v>85</v>
      </c>
      <c r="F15" s="30"/>
      <c r="G15" s="210"/>
      <c r="H15" s="31"/>
      <c r="I15" s="237"/>
      <c r="J15" s="6">
        <f>(F15*G15)+(H15*I15)</f>
        <v>0</v>
      </c>
      <c r="L15" s="128"/>
    </row>
    <row r="16" spans="1:12" s="17" customFormat="1" x14ac:dyDescent="0.15">
      <c r="A16" s="25"/>
      <c r="B16" s="26"/>
      <c r="C16" s="37" t="s">
        <v>86</v>
      </c>
      <c r="D16" s="38" t="s">
        <v>58</v>
      </c>
      <c r="E16" s="34" t="s">
        <v>59</v>
      </c>
      <c r="F16" s="35"/>
      <c r="G16" s="208"/>
      <c r="H16" s="36"/>
      <c r="I16" s="238"/>
      <c r="J16" s="2">
        <f>(F16*G16)+(H16*I16)</f>
        <v>0</v>
      </c>
      <c r="L16" s="128"/>
    </row>
    <row r="17" spans="1:12" s="17" customFormat="1" x14ac:dyDescent="0.15">
      <c r="A17" s="25"/>
      <c r="B17" s="26"/>
      <c r="C17" s="37" t="s">
        <v>87</v>
      </c>
      <c r="D17" s="33" t="s">
        <v>88</v>
      </c>
      <c r="E17" s="34" t="s">
        <v>85</v>
      </c>
      <c r="F17" s="35"/>
      <c r="G17" s="208"/>
      <c r="H17" s="36"/>
      <c r="I17" s="238"/>
      <c r="J17" s="2">
        <f>(F17*G17)+(H17*I17)</f>
        <v>0</v>
      </c>
      <c r="L17" s="128"/>
    </row>
    <row r="18" spans="1:12" s="17" customFormat="1" ht="15" thickBot="1" x14ac:dyDescent="0.2">
      <c r="A18" s="25"/>
      <c r="B18" s="26"/>
      <c r="C18" s="39" t="s">
        <v>89</v>
      </c>
      <c r="D18" s="61" t="s">
        <v>58</v>
      </c>
      <c r="E18" s="41" t="s">
        <v>59</v>
      </c>
      <c r="F18" s="42"/>
      <c r="G18" s="209"/>
      <c r="H18" s="43"/>
      <c r="I18" s="239"/>
      <c r="J18" s="3">
        <f>(F18*G18)+(H18*I18)</f>
        <v>0</v>
      </c>
      <c r="L18" s="128"/>
    </row>
    <row r="19" spans="1:12" s="17" customFormat="1" x14ac:dyDescent="0.15">
      <c r="A19" s="25"/>
      <c r="B19" s="19" t="s">
        <v>90</v>
      </c>
      <c r="C19" s="20" t="s">
        <v>91</v>
      </c>
      <c r="D19" s="21" t="s">
        <v>52</v>
      </c>
      <c r="E19" s="22" t="s">
        <v>85</v>
      </c>
      <c r="F19" s="23"/>
      <c r="G19" s="207"/>
      <c r="H19" s="24"/>
      <c r="I19" s="236"/>
      <c r="J19" s="7">
        <f t="shared" si="0"/>
        <v>0</v>
      </c>
      <c r="L19" s="127" t="s">
        <v>92</v>
      </c>
    </row>
    <row r="20" spans="1:12" s="17" customFormat="1" x14ac:dyDescent="0.15">
      <c r="A20" s="25"/>
      <c r="B20" s="26"/>
      <c r="C20" s="27" t="s">
        <v>93</v>
      </c>
      <c r="D20" s="28" t="s">
        <v>56</v>
      </c>
      <c r="E20" s="29" t="s">
        <v>85</v>
      </c>
      <c r="F20" s="30"/>
      <c r="G20" s="210"/>
      <c r="H20" s="31"/>
      <c r="I20" s="237"/>
      <c r="J20" s="2">
        <f t="shared" si="0"/>
        <v>0</v>
      </c>
      <c r="L20" s="127"/>
    </row>
    <row r="21" spans="1:12" s="17" customFormat="1" x14ac:dyDescent="0.15">
      <c r="A21" s="25"/>
      <c r="B21" s="26"/>
      <c r="C21" s="37" t="s">
        <v>94</v>
      </c>
      <c r="D21" s="33" t="s">
        <v>58</v>
      </c>
      <c r="E21" s="34" t="s">
        <v>59</v>
      </c>
      <c r="F21" s="35"/>
      <c r="G21" s="208"/>
      <c r="H21" s="36"/>
      <c r="I21" s="238"/>
      <c r="J21" s="2">
        <f t="shared" si="0"/>
        <v>0</v>
      </c>
      <c r="L21" s="128"/>
    </row>
    <row r="22" spans="1:12" s="17" customFormat="1" x14ac:dyDescent="0.15">
      <c r="A22" s="25"/>
      <c r="B22" s="26"/>
      <c r="C22" s="37" t="s">
        <v>95</v>
      </c>
      <c r="D22" s="33" t="s">
        <v>96</v>
      </c>
      <c r="E22" s="34" t="s">
        <v>62</v>
      </c>
      <c r="F22" s="35"/>
      <c r="G22" s="208"/>
      <c r="H22" s="36"/>
      <c r="I22" s="238"/>
      <c r="J22" s="2">
        <f t="shared" si="0"/>
        <v>0</v>
      </c>
      <c r="L22" s="128"/>
    </row>
    <row r="23" spans="1:12" s="17" customFormat="1" x14ac:dyDescent="0.15">
      <c r="A23" s="25"/>
      <c r="B23" s="26"/>
      <c r="C23" s="37" t="s">
        <v>97</v>
      </c>
      <c r="D23" s="38" t="s">
        <v>64</v>
      </c>
      <c r="E23" s="34" t="s">
        <v>65</v>
      </c>
      <c r="F23" s="35"/>
      <c r="G23" s="208"/>
      <c r="H23" s="36"/>
      <c r="I23" s="238"/>
      <c r="J23" s="2">
        <f t="shared" si="0"/>
        <v>0</v>
      </c>
      <c r="L23" s="128"/>
    </row>
    <row r="24" spans="1:12" s="17" customFormat="1" x14ac:dyDescent="0.15">
      <c r="A24" s="25"/>
      <c r="B24" s="26"/>
      <c r="C24" s="37" t="s">
        <v>98</v>
      </c>
      <c r="D24" s="33" t="s">
        <v>67</v>
      </c>
      <c r="E24" s="34" t="s">
        <v>59</v>
      </c>
      <c r="F24" s="35"/>
      <c r="G24" s="208"/>
      <c r="H24" s="36"/>
      <c r="I24" s="238"/>
      <c r="J24" s="2">
        <f t="shared" si="0"/>
        <v>0</v>
      </c>
      <c r="L24" s="128"/>
    </row>
    <row r="25" spans="1:12" s="17" customFormat="1" x14ac:dyDescent="0.15">
      <c r="A25" s="25"/>
      <c r="B25" s="26"/>
      <c r="C25" s="39" t="s">
        <v>99</v>
      </c>
      <c r="D25" s="40" t="s">
        <v>69</v>
      </c>
      <c r="E25" s="41" t="s">
        <v>59</v>
      </c>
      <c r="F25" s="42"/>
      <c r="G25" s="209"/>
      <c r="H25" s="43"/>
      <c r="I25" s="239"/>
      <c r="J25" s="3">
        <f t="shared" si="0"/>
        <v>0</v>
      </c>
      <c r="L25" s="128"/>
    </row>
    <row r="26" spans="1:12" s="17" customFormat="1" x14ac:dyDescent="0.15">
      <c r="A26" s="25"/>
      <c r="B26" s="26"/>
      <c r="C26" s="44" t="s">
        <v>255</v>
      </c>
      <c r="D26" s="45" t="s">
        <v>253</v>
      </c>
      <c r="E26" s="46" t="s">
        <v>254</v>
      </c>
      <c r="F26" s="47"/>
      <c r="G26" s="228"/>
      <c r="H26" s="48"/>
      <c r="I26" s="240"/>
      <c r="J26" s="4">
        <f t="shared" si="0"/>
        <v>0</v>
      </c>
      <c r="L26" s="128"/>
    </row>
    <row r="27" spans="1:12" s="17" customFormat="1" x14ac:dyDescent="0.15">
      <c r="A27" s="25"/>
      <c r="B27" s="26"/>
      <c r="C27" s="27" t="s">
        <v>100</v>
      </c>
      <c r="D27" s="60" t="s">
        <v>71</v>
      </c>
      <c r="E27" s="29" t="s">
        <v>85</v>
      </c>
      <c r="F27" s="30"/>
      <c r="G27" s="210"/>
      <c r="H27" s="31"/>
      <c r="I27" s="237"/>
      <c r="J27" s="6">
        <f t="shared" si="0"/>
        <v>0</v>
      </c>
      <c r="L27" s="128" t="s">
        <v>73</v>
      </c>
    </row>
    <row r="28" spans="1:12" s="17" customFormat="1" x14ac:dyDescent="0.15">
      <c r="A28" s="25"/>
      <c r="B28" s="26"/>
      <c r="C28" s="37" t="s">
        <v>101</v>
      </c>
      <c r="D28" s="38" t="s">
        <v>58</v>
      </c>
      <c r="E28" s="34" t="s">
        <v>59</v>
      </c>
      <c r="F28" s="35"/>
      <c r="G28" s="208"/>
      <c r="H28" s="36"/>
      <c r="I28" s="238"/>
      <c r="J28" s="2">
        <f t="shared" si="0"/>
        <v>0</v>
      </c>
      <c r="L28" s="128"/>
    </row>
    <row r="29" spans="1:12" s="17" customFormat="1" x14ac:dyDescent="0.15">
      <c r="A29" s="25"/>
      <c r="B29" s="26"/>
      <c r="C29" s="27" t="s">
        <v>256</v>
      </c>
      <c r="D29" s="33" t="s">
        <v>75</v>
      </c>
      <c r="E29" s="34" t="s">
        <v>53</v>
      </c>
      <c r="F29" s="35"/>
      <c r="G29" s="208"/>
      <c r="H29" s="36"/>
      <c r="I29" s="238"/>
      <c r="J29" s="2">
        <f t="shared" si="0"/>
        <v>0</v>
      </c>
      <c r="L29" s="128"/>
    </row>
    <row r="30" spans="1:12" s="17" customFormat="1" x14ac:dyDescent="0.15">
      <c r="A30" s="25"/>
      <c r="B30" s="26"/>
      <c r="C30" s="37" t="s">
        <v>257</v>
      </c>
      <c r="D30" s="38" t="s">
        <v>58</v>
      </c>
      <c r="E30" s="34" t="s">
        <v>59</v>
      </c>
      <c r="F30" s="35"/>
      <c r="G30" s="209"/>
      <c r="H30" s="43"/>
      <c r="I30" s="239"/>
      <c r="J30" s="2">
        <f t="shared" si="0"/>
        <v>0</v>
      </c>
      <c r="L30" s="128"/>
    </row>
    <row r="31" spans="1:12" s="17" customFormat="1" x14ac:dyDescent="0.15">
      <c r="A31" s="25"/>
      <c r="B31" s="26"/>
      <c r="C31" s="27" t="s">
        <v>258</v>
      </c>
      <c r="D31" s="49" t="s">
        <v>77</v>
      </c>
      <c r="E31" s="34" t="s">
        <v>59</v>
      </c>
      <c r="F31" s="35"/>
      <c r="G31" s="209"/>
      <c r="H31" s="43"/>
      <c r="I31" s="239"/>
      <c r="J31" s="2">
        <f t="shared" si="0"/>
        <v>0</v>
      </c>
      <c r="K31" s="50"/>
      <c r="L31" s="128"/>
    </row>
    <row r="32" spans="1:12" s="17" customFormat="1" x14ac:dyDescent="0.15">
      <c r="A32" s="25"/>
      <c r="B32" s="26"/>
      <c r="C32" s="37" t="s">
        <v>259</v>
      </c>
      <c r="D32" s="49" t="s">
        <v>79</v>
      </c>
      <c r="E32" s="34" t="s">
        <v>59</v>
      </c>
      <c r="F32" s="52"/>
      <c r="G32" s="208"/>
      <c r="H32" s="53"/>
      <c r="I32" s="208"/>
      <c r="J32" s="2">
        <f t="shared" si="0"/>
        <v>0</v>
      </c>
      <c r="K32" s="50"/>
      <c r="L32" s="128"/>
    </row>
    <row r="33" spans="1:12" s="17" customFormat="1" x14ac:dyDescent="0.15">
      <c r="A33" s="25"/>
      <c r="B33" s="26"/>
      <c r="C33" s="27" t="s">
        <v>260</v>
      </c>
      <c r="D33" s="132" t="s">
        <v>81</v>
      </c>
      <c r="E33" s="41" t="s">
        <v>59</v>
      </c>
      <c r="F33" s="55"/>
      <c r="G33" s="230"/>
      <c r="H33" s="62"/>
      <c r="I33" s="242"/>
      <c r="J33" s="6">
        <f t="shared" si="0"/>
        <v>0</v>
      </c>
      <c r="K33" s="50"/>
      <c r="L33" s="128"/>
    </row>
    <row r="34" spans="1:12" s="17" customFormat="1" x14ac:dyDescent="0.15">
      <c r="A34" s="25"/>
      <c r="B34" s="26"/>
      <c r="C34" s="37" t="s">
        <v>261</v>
      </c>
      <c r="D34" s="131" t="s">
        <v>242</v>
      </c>
      <c r="E34" s="41" t="s">
        <v>59</v>
      </c>
      <c r="F34" s="55"/>
      <c r="G34" s="209"/>
      <c r="H34" s="130"/>
      <c r="I34" s="239"/>
      <c r="J34" s="3">
        <f t="shared" si="0"/>
        <v>0</v>
      </c>
      <c r="K34" s="50"/>
      <c r="L34" s="128"/>
    </row>
    <row r="35" spans="1:12" s="17" customFormat="1" x14ac:dyDescent="0.15">
      <c r="A35" s="25"/>
      <c r="B35" s="26"/>
      <c r="C35" s="27" t="s">
        <v>262</v>
      </c>
      <c r="D35" s="49" t="s">
        <v>243</v>
      </c>
      <c r="E35" s="34" t="s">
        <v>53</v>
      </c>
      <c r="F35" s="52"/>
      <c r="G35" s="208"/>
      <c r="H35" s="53"/>
      <c r="I35" s="238"/>
      <c r="J35" s="2">
        <f t="shared" si="0"/>
        <v>0</v>
      </c>
      <c r="K35" s="50"/>
      <c r="L35" s="128"/>
    </row>
    <row r="36" spans="1:12" s="17" customFormat="1" x14ac:dyDescent="0.15">
      <c r="A36" s="25"/>
      <c r="B36" s="26"/>
      <c r="C36" s="56" t="s">
        <v>244</v>
      </c>
      <c r="D36" s="249" t="s">
        <v>58</v>
      </c>
      <c r="E36" s="57" t="s">
        <v>72</v>
      </c>
      <c r="F36" s="58"/>
      <c r="G36" s="229"/>
      <c r="H36" s="59"/>
      <c r="I36" s="241"/>
      <c r="J36" s="5">
        <f t="shared" si="0"/>
        <v>0</v>
      </c>
      <c r="K36" s="50"/>
      <c r="L36" s="128"/>
    </row>
    <row r="37" spans="1:12" s="17" customFormat="1" x14ac:dyDescent="0.15">
      <c r="A37" s="25"/>
      <c r="B37" s="26"/>
      <c r="C37" s="27" t="s">
        <v>102</v>
      </c>
      <c r="D37" s="60" t="s">
        <v>84</v>
      </c>
      <c r="E37" s="29" t="s">
        <v>85</v>
      </c>
      <c r="F37" s="30"/>
      <c r="G37" s="210"/>
      <c r="H37" s="31"/>
      <c r="I37" s="237"/>
      <c r="J37" s="6">
        <f t="shared" si="0"/>
        <v>0</v>
      </c>
      <c r="L37" s="128"/>
    </row>
    <row r="38" spans="1:12" s="17" customFormat="1" x14ac:dyDescent="0.15">
      <c r="A38" s="25"/>
      <c r="B38" s="26"/>
      <c r="C38" s="37" t="s">
        <v>103</v>
      </c>
      <c r="D38" s="38" t="s">
        <v>58</v>
      </c>
      <c r="E38" s="34" t="s">
        <v>59</v>
      </c>
      <c r="F38" s="35"/>
      <c r="G38" s="208"/>
      <c r="H38" s="36"/>
      <c r="I38" s="238"/>
      <c r="J38" s="2">
        <f t="shared" si="0"/>
        <v>0</v>
      </c>
      <c r="L38" s="128"/>
    </row>
    <row r="39" spans="1:12" s="17" customFormat="1" x14ac:dyDescent="0.15">
      <c r="A39" s="25"/>
      <c r="B39" s="26"/>
      <c r="C39" s="37" t="s">
        <v>104</v>
      </c>
      <c r="D39" s="33" t="s">
        <v>88</v>
      </c>
      <c r="E39" s="34" t="s">
        <v>85</v>
      </c>
      <c r="F39" s="35"/>
      <c r="G39" s="208"/>
      <c r="H39" s="36"/>
      <c r="I39" s="238"/>
      <c r="J39" s="2">
        <f t="shared" si="0"/>
        <v>0</v>
      </c>
      <c r="L39" s="128"/>
    </row>
    <row r="40" spans="1:12" s="17" customFormat="1" ht="15" thickBot="1" x14ac:dyDescent="0.2">
      <c r="A40" s="25"/>
      <c r="B40" s="26"/>
      <c r="C40" s="37" t="s">
        <v>105</v>
      </c>
      <c r="D40" s="38" t="s">
        <v>58</v>
      </c>
      <c r="E40" s="34" t="s">
        <v>59</v>
      </c>
      <c r="F40" s="35"/>
      <c r="G40" s="208"/>
      <c r="H40" s="36"/>
      <c r="I40" s="238"/>
      <c r="J40" s="2">
        <f t="shared" si="0"/>
        <v>0</v>
      </c>
      <c r="L40" s="128"/>
    </row>
    <row r="41" spans="1:12" s="17" customFormat="1" x14ac:dyDescent="0.15">
      <c r="A41" s="25"/>
      <c r="B41" s="19" t="s">
        <v>106</v>
      </c>
      <c r="C41" s="20" t="s">
        <v>107</v>
      </c>
      <c r="D41" s="21" t="s">
        <v>108</v>
      </c>
      <c r="E41" s="22" t="s">
        <v>109</v>
      </c>
      <c r="F41" s="23"/>
      <c r="G41" s="207"/>
      <c r="H41" s="24"/>
      <c r="I41" s="236"/>
      <c r="J41" s="7">
        <f t="shared" si="0"/>
        <v>0</v>
      </c>
      <c r="L41" s="127" t="s">
        <v>110</v>
      </c>
    </row>
    <row r="42" spans="1:12" s="17" customFormat="1" x14ac:dyDescent="0.15">
      <c r="A42" s="25"/>
      <c r="B42" s="26"/>
      <c r="C42" s="27" t="s">
        <v>111</v>
      </c>
      <c r="D42" s="28" t="s">
        <v>56</v>
      </c>
      <c r="E42" s="29" t="s">
        <v>109</v>
      </c>
      <c r="F42" s="30"/>
      <c r="G42" s="210"/>
      <c r="H42" s="31"/>
      <c r="I42" s="237"/>
      <c r="J42" s="2">
        <f t="shared" si="0"/>
        <v>0</v>
      </c>
      <c r="L42" s="127"/>
    </row>
    <row r="43" spans="1:12" s="17" customFormat="1" x14ac:dyDescent="0.15">
      <c r="A43" s="25"/>
      <c r="B43" s="26"/>
      <c r="C43" s="37" t="s">
        <v>112</v>
      </c>
      <c r="D43" s="33" t="s">
        <v>113</v>
      </c>
      <c r="E43" s="34" t="s">
        <v>59</v>
      </c>
      <c r="F43" s="35"/>
      <c r="G43" s="208"/>
      <c r="H43" s="36"/>
      <c r="I43" s="238"/>
      <c r="J43" s="2">
        <f t="shared" si="0"/>
        <v>0</v>
      </c>
      <c r="L43" s="128"/>
    </row>
    <row r="44" spans="1:12" s="17" customFormat="1" x14ac:dyDescent="0.15">
      <c r="A44" s="25"/>
      <c r="B44" s="26"/>
      <c r="C44" s="37" t="s">
        <v>114</v>
      </c>
      <c r="D44" s="33" t="s">
        <v>115</v>
      </c>
      <c r="E44" s="34" t="s">
        <v>59</v>
      </c>
      <c r="F44" s="35"/>
      <c r="G44" s="208"/>
      <c r="H44" s="36"/>
      <c r="I44" s="238"/>
      <c r="J44" s="2">
        <f t="shared" si="0"/>
        <v>0</v>
      </c>
      <c r="L44" s="128"/>
    </row>
    <row r="45" spans="1:12" s="17" customFormat="1" x14ac:dyDescent="0.15">
      <c r="A45" s="25"/>
      <c r="B45" s="26"/>
      <c r="C45" s="37" t="s">
        <v>116</v>
      </c>
      <c r="D45" s="33" t="s">
        <v>117</v>
      </c>
      <c r="E45" s="34" t="s">
        <v>59</v>
      </c>
      <c r="F45" s="35"/>
      <c r="G45" s="208"/>
      <c r="H45" s="36"/>
      <c r="I45" s="238"/>
      <c r="J45" s="2">
        <f t="shared" si="0"/>
        <v>0</v>
      </c>
      <c r="L45" s="128"/>
    </row>
    <row r="46" spans="1:12" s="17" customFormat="1" x14ac:dyDescent="0.15">
      <c r="A46" s="25"/>
      <c r="B46" s="26"/>
      <c r="C46" s="37" t="s">
        <v>118</v>
      </c>
      <c r="D46" s="33" t="s">
        <v>119</v>
      </c>
      <c r="E46" s="34" t="s">
        <v>59</v>
      </c>
      <c r="F46" s="35"/>
      <c r="G46" s="208"/>
      <c r="H46" s="36"/>
      <c r="I46" s="238"/>
      <c r="J46" s="2">
        <f t="shared" si="0"/>
        <v>0</v>
      </c>
      <c r="L46" s="128"/>
    </row>
    <row r="47" spans="1:12" s="17" customFormat="1" x14ac:dyDescent="0.15">
      <c r="A47" s="25"/>
      <c r="B47" s="26"/>
      <c r="C47" s="37" t="s">
        <v>120</v>
      </c>
      <c r="D47" s="33" t="s">
        <v>121</v>
      </c>
      <c r="E47" s="34" t="s">
        <v>59</v>
      </c>
      <c r="F47" s="35"/>
      <c r="G47" s="208"/>
      <c r="H47" s="36"/>
      <c r="I47" s="238"/>
      <c r="J47" s="2">
        <f t="shared" si="0"/>
        <v>0</v>
      </c>
      <c r="L47" s="128"/>
    </row>
    <row r="48" spans="1:12" s="17" customFormat="1" x14ac:dyDescent="0.15">
      <c r="A48" s="25"/>
      <c r="B48" s="26"/>
      <c r="C48" s="37" t="s">
        <v>122</v>
      </c>
      <c r="D48" s="33" t="s">
        <v>123</v>
      </c>
      <c r="E48" s="34" t="s">
        <v>59</v>
      </c>
      <c r="F48" s="35"/>
      <c r="G48" s="208"/>
      <c r="H48" s="36"/>
      <c r="I48" s="238"/>
      <c r="J48" s="2">
        <f t="shared" si="0"/>
        <v>0</v>
      </c>
      <c r="L48" s="128"/>
    </row>
    <row r="49" spans="1:12" s="17" customFormat="1" x14ac:dyDescent="0.15">
      <c r="A49" s="25"/>
      <c r="B49" s="26"/>
      <c r="C49" s="37" t="s">
        <v>124</v>
      </c>
      <c r="D49" s="33" t="s">
        <v>61</v>
      </c>
      <c r="E49" s="34" t="s">
        <v>62</v>
      </c>
      <c r="F49" s="35"/>
      <c r="G49" s="208"/>
      <c r="H49" s="36"/>
      <c r="I49" s="238"/>
      <c r="J49" s="2">
        <f t="shared" si="0"/>
        <v>0</v>
      </c>
      <c r="L49" s="128"/>
    </row>
    <row r="50" spans="1:12" s="17" customFormat="1" x14ac:dyDescent="0.15">
      <c r="A50" s="25"/>
      <c r="B50" s="26"/>
      <c r="C50" s="37" t="s">
        <v>125</v>
      </c>
      <c r="D50" s="38" t="s">
        <v>64</v>
      </c>
      <c r="E50" s="34" t="s">
        <v>65</v>
      </c>
      <c r="F50" s="35"/>
      <c r="G50" s="208"/>
      <c r="H50" s="36"/>
      <c r="I50" s="238"/>
      <c r="J50" s="2">
        <f t="shared" si="0"/>
        <v>0</v>
      </c>
      <c r="L50" s="128"/>
    </row>
    <row r="51" spans="1:12" s="17" customFormat="1" x14ac:dyDescent="0.15">
      <c r="A51" s="25"/>
      <c r="B51" s="26"/>
      <c r="C51" s="37" t="s">
        <v>126</v>
      </c>
      <c r="D51" s="33" t="s">
        <v>67</v>
      </c>
      <c r="E51" s="34" t="s">
        <v>59</v>
      </c>
      <c r="F51" s="35"/>
      <c r="G51" s="208"/>
      <c r="H51" s="36"/>
      <c r="I51" s="238"/>
      <c r="J51" s="2">
        <f t="shared" si="0"/>
        <v>0</v>
      </c>
      <c r="L51" s="128"/>
    </row>
    <row r="52" spans="1:12" s="17" customFormat="1" x14ac:dyDescent="0.15">
      <c r="A52" s="25"/>
      <c r="B52" s="26"/>
      <c r="C52" s="37" t="s">
        <v>127</v>
      </c>
      <c r="D52" s="33" t="s">
        <v>69</v>
      </c>
      <c r="E52" s="34" t="s">
        <v>59</v>
      </c>
      <c r="F52" s="35"/>
      <c r="G52" s="208"/>
      <c r="H52" s="36"/>
      <c r="I52" s="238"/>
      <c r="J52" s="2">
        <f t="shared" si="0"/>
        <v>0</v>
      </c>
      <c r="L52" s="128"/>
    </row>
    <row r="53" spans="1:12" s="17" customFormat="1" x14ac:dyDescent="0.15">
      <c r="A53" s="25"/>
      <c r="B53" s="26"/>
      <c r="C53" s="44" t="s">
        <v>128</v>
      </c>
      <c r="D53" s="45" t="s">
        <v>71</v>
      </c>
      <c r="E53" s="46" t="s">
        <v>85</v>
      </c>
      <c r="F53" s="47"/>
      <c r="G53" s="228"/>
      <c r="H53" s="48"/>
      <c r="I53" s="240"/>
      <c r="J53" s="4">
        <f t="shared" si="0"/>
        <v>0</v>
      </c>
      <c r="L53" s="128" t="s">
        <v>73</v>
      </c>
    </row>
    <row r="54" spans="1:12" s="17" customFormat="1" x14ac:dyDescent="0.15">
      <c r="A54" s="25"/>
      <c r="B54" s="26"/>
      <c r="C54" s="37" t="s">
        <v>129</v>
      </c>
      <c r="D54" s="38" t="s">
        <v>121</v>
      </c>
      <c r="E54" s="34" t="s">
        <v>59</v>
      </c>
      <c r="F54" s="35"/>
      <c r="G54" s="208"/>
      <c r="H54" s="36"/>
      <c r="I54" s="238"/>
      <c r="J54" s="2">
        <f t="shared" si="0"/>
        <v>0</v>
      </c>
      <c r="L54" s="128"/>
    </row>
    <row r="55" spans="1:12" s="17" customFormat="1" x14ac:dyDescent="0.15">
      <c r="A55" s="25"/>
      <c r="B55" s="26"/>
      <c r="C55" s="37" t="s">
        <v>130</v>
      </c>
      <c r="D55" s="38" t="s">
        <v>123</v>
      </c>
      <c r="E55" s="34" t="s">
        <v>59</v>
      </c>
      <c r="F55" s="35"/>
      <c r="G55" s="208"/>
      <c r="H55" s="36"/>
      <c r="I55" s="238"/>
      <c r="J55" s="2">
        <f t="shared" si="0"/>
        <v>0</v>
      </c>
      <c r="L55" s="128"/>
    </row>
    <row r="56" spans="1:12" s="17" customFormat="1" x14ac:dyDescent="0.15">
      <c r="A56" s="25"/>
      <c r="B56" s="26"/>
      <c r="C56" s="37" t="s">
        <v>131</v>
      </c>
      <c r="D56" s="33" t="s">
        <v>75</v>
      </c>
      <c r="E56" s="34" t="s">
        <v>53</v>
      </c>
      <c r="F56" s="35"/>
      <c r="G56" s="208"/>
      <c r="H56" s="36"/>
      <c r="I56" s="238"/>
      <c r="J56" s="2">
        <f t="shared" si="0"/>
        <v>0</v>
      </c>
      <c r="L56" s="128"/>
    </row>
    <row r="57" spans="1:12" s="17" customFormat="1" x14ac:dyDescent="0.15">
      <c r="A57" s="25"/>
      <c r="B57" s="26"/>
      <c r="C57" s="37" t="s">
        <v>132</v>
      </c>
      <c r="D57" s="38" t="s">
        <v>121</v>
      </c>
      <c r="E57" s="34" t="s">
        <v>59</v>
      </c>
      <c r="F57" s="35"/>
      <c r="G57" s="208"/>
      <c r="H57" s="36"/>
      <c r="I57" s="238"/>
      <c r="J57" s="2">
        <f t="shared" si="0"/>
        <v>0</v>
      </c>
      <c r="L57" s="128"/>
    </row>
    <row r="58" spans="1:12" s="17" customFormat="1" x14ac:dyDescent="0.15">
      <c r="A58" s="25"/>
      <c r="B58" s="26"/>
      <c r="C58" s="37" t="s">
        <v>133</v>
      </c>
      <c r="D58" s="38" t="s">
        <v>123</v>
      </c>
      <c r="E58" s="34" t="s">
        <v>59</v>
      </c>
      <c r="F58" s="35"/>
      <c r="G58" s="208"/>
      <c r="H58" s="36"/>
      <c r="I58" s="238"/>
      <c r="J58" s="2">
        <f t="shared" si="0"/>
        <v>0</v>
      </c>
      <c r="L58" s="128"/>
    </row>
    <row r="59" spans="1:12" s="17" customFormat="1" x14ac:dyDescent="0.15">
      <c r="A59" s="25"/>
      <c r="B59" s="26"/>
      <c r="C59" s="54" t="s">
        <v>134</v>
      </c>
      <c r="D59" s="131" t="s">
        <v>77</v>
      </c>
      <c r="E59" s="41" t="s">
        <v>59</v>
      </c>
      <c r="F59" s="42"/>
      <c r="G59" s="209"/>
      <c r="H59" s="43"/>
      <c r="I59" s="239"/>
      <c r="J59" s="3">
        <f t="shared" si="0"/>
        <v>0</v>
      </c>
      <c r="K59" s="50"/>
      <c r="L59" s="128"/>
    </row>
    <row r="60" spans="1:12" s="17" customFormat="1" x14ac:dyDescent="0.15">
      <c r="A60" s="25"/>
      <c r="B60" s="26"/>
      <c r="C60" s="51" t="s">
        <v>135</v>
      </c>
      <c r="D60" s="49" t="s">
        <v>79</v>
      </c>
      <c r="E60" s="34" t="s">
        <v>72</v>
      </c>
      <c r="F60" s="52"/>
      <c r="G60" s="208"/>
      <c r="H60" s="36"/>
      <c r="I60" s="238"/>
      <c r="J60" s="2">
        <f t="shared" si="0"/>
        <v>0</v>
      </c>
      <c r="K60" s="50"/>
      <c r="L60" s="206" t="s">
        <v>136</v>
      </c>
    </row>
    <row r="61" spans="1:12" s="17" customFormat="1" x14ac:dyDescent="0.15">
      <c r="A61" s="25"/>
      <c r="B61" s="26"/>
      <c r="C61" s="51" t="s">
        <v>137</v>
      </c>
      <c r="D61" s="248" t="s">
        <v>206</v>
      </c>
      <c r="E61" s="34" t="s">
        <v>72</v>
      </c>
      <c r="F61" s="52"/>
      <c r="G61" s="208"/>
      <c r="H61" s="36"/>
      <c r="I61" s="238"/>
      <c r="J61" s="2">
        <f t="shared" si="0"/>
        <v>0</v>
      </c>
      <c r="K61" s="50"/>
      <c r="L61" s="128"/>
    </row>
    <row r="62" spans="1:12" s="17" customFormat="1" x14ac:dyDescent="0.15">
      <c r="A62" s="25"/>
      <c r="B62" s="26"/>
      <c r="C62" s="56" t="s">
        <v>138</v>
      </c>
      <c r="D62" s="249" t="s">
        <v>207</v>
      </c>
      <c r="E62" s="57" t="s">
        <v>72</v>
      </c>
      <c r="F62" s="58"/>
      <c r="G62" s="229"/>
      <c r="H62" s="250"/>
      <c r="I62" s="241"/>
      <c r="J62" s="5">
        <f t="shared" si="0"/>
        <v>0</v>
      </c>
      <c r="K62" s="50"/>
      <c r="L62" s="128"/>
    </row>
    <row r="63" spans="1:12" s="17" customFormat="1" x14ac:dyDescent="0.15">
      <c r="A63" s="25"/>
      <c r="B63" s="26"/>
      <c r="C63" s="27" t="s">
        <v>139</v>
      </c>
      <c r="D63" s="60" t="s">
        <v>84</v>
      </c>
      <c r="E63" s="29" t="s">
        <v>109</v>
      </c>
      <c r="F63" s="30"/>
      <c r="G63" s="210"/>
      <c r="H63" s="31"/>
      <c r="I63" s="237"/>
      <c r="J63" s="6">
        <f t="shared" si="0"/>
        <v>0</v>
      </c>
      <c r="L63" s="128"/>
    </row>
    <row r="64" spans="1:12" s="17" customFormat="1" x14ac:dyDescent="0.15">
      <c r="A64" s="25"/>
      <c r="B64" s="26"/>
      <c r="C64" s="37" t="s">
        <v>140</v>
      </c>
      <c r="D64" s="38" t="s">
        <v>141</v>
      </c>
      <c r="E64" s="34" t="s">
        <v>59</v>
      </c>
      <c r="F64" s="35"/>
      <c r="G64" s="208"/>
      <c r="H64" s="36"/>
      <c r="I64" s="238"/>
      <c r="J64" s="2">
        <f t="shared" si="0"/>
        <v>0</v>
      </c>
      <c r="L64" s="128"/>
    </row>
    <row r="65" spans="1:13" s="17" customFormat="1" x14ac:dyDescent="0.15">
      <c r="A65" s="25"/>
      <c r="B65" s="26"/>
      <c r="C65" s="37" t="s">
        <v>142</v>
      </c>
      <c r="D65" s="38" t="s">
        <v>143</v>
      </c>
      <c r="E65" s="34" t="s">
        <v>59</v>
      </c>
      <c r="F65" s="35"/>
      <c r="G65" s="208"/>
      <c r="H65" s="36"/>
      <c r="I65" s="238"/>
      <c r="J65" s="2">
        <f t="shared" si="0"/>
        <v>0</v>
      </c>
      <c r="L65" s="128"/>
    </row>
    <row r="66" spans="1:13" s="17" customFormat="1" x14ac:dyDescent="0.15">
      <c r="A66" s="25"/>
      <c r="B66" s="26"/>
      <c r="C66" s="37" t="s">
        <v>144</v>
      </c>
      <c r="D66" s="38" t="s">
        <v>145</v>
      </c>
      <c r="E66" s="34" t="s">
        <v>59</v>
      </c>
      <c r="F66" s="35"/>
      <c r="G66" s="208"/>
      <c r="H66" s="36"/>
      <c r="I66" s="238"/>
      <c r="J66" s="2">
        <f t="shared" si="0"/>
        <v>0</v>
      </c>
      <c r="L66" s="128"/>
    </row>
    <row r="67" spans="1:13" s="17" customFormat="1" x14ac:dyDescent="0.15">
      <c r="A67" s="25"/>
      <c r="B67" s="26"/>
      <c r="C67" s="37" t="s">
        <v>146</v>
      </c>
      <c r="D67" s="33" t="s">
        <v>88</v>
      </c>
      <c r="E67" s="34" t="s">
        <v>109</v>
      </c>
      <c r="F67" s="35"/>
      <c r="G67" s="208"/>
      <c r="H67" s="36"/>
      <c r="I67" s="238"/>
      <c r="J67" s="2">
        <f t="shared" ref="J67:J85" si="1">(F67*G67)+(H67*I67)</f>
        <v>0</v>
      </c>
      <c r="L67" s="128"/>
    </row>
    <row r="68" spans="1:13" s="17" customFormat="1" x14ac:dyDescent="0.15">
      <c r="A68" s="25"/>
      <c r="B68" s="26"/>
      <c r="C68" s="37" t="s">
        <v>147</v>
      </c>
      <c r="D68" s="38" t="s">
        <v>141</v>
      </c>
      <c r="E68" s="34" t="s">
        <v>59</v>
      </c>
      <c r="F68" s="35"/>
      <c r="G68" s="208"/>
      <c r="H68" s="36"/>
      <c r="I68" s="238"/>
      <c r="J68" s="2">
        <f t="shared" si="1"/>
        <v>0</v>
      </c>
      <c r="L68" s="128"/>
    </row>
    <row r="69" spans="1:13" s="17" customFormat="1" x14ac:dyDescent="0.15">
      <c r="A69" s="25"/>
      <c r="B69" s="26"/>
      <c r="C69" s="37" t="s">
        <v>148</v>
      </c>
      <c r="D69" s="38" t="s">
        <v>143</v>
      </c>
      <c r="E69" s="34" t="s">
        <v>72</v>
      </c>
      <c r="F69" s="35"/>
      <c r="G69" s="208"/>
      <c r="H69" s="36"/>
      <c r="I69" s="238"/>
      <c r="J69" s="2">
        <f t="shared" si="1"/>
        <v>0</v>
      </c>
      <c r="K69" s="50"/>
      <c r="L69" s="128"/>
    </row>
    <row r="70" spans="1:13" s="17" customFormat="1" ht="15" thickBot="1" x14ac:dyDescent="0.2">
      <c r="A70" s="25"/>
      <c r="B70" s="26"/>
      <c r="C70" s="37" t="s">
        <v>149</v>
      </c>
      <c r="D70" s="38" t="s">
        <v>145</v>
      </c>
      <c r="E70" s="34" t="s">
        <v>72</v>
      </c>
      <c r="F70" s="35"/>
      <c r="G70" s="208"/>
      <c r="H70" s="36"/>
      <c r="I70" s="238"/>
      <c r="J70" s="2">
        <f t="shared" si="1"/>
        <v>0</v>
      </c>
      <c r="L70" s="128"/>
    </row>
    <row r="71" spans="1:13" s="17" customFormat="1" x14ac:dyDescent="0.15">
      <c r="A71" s="25"/>
      <c r="B71" s="19" t="s">
        <v>150</v>
      </c>
      <c r="C71" s="20" t="s">
        <v>151</v>
      </c>
      <c r="D71" s="21" t="s">
        <v>236</v>
      </c>
      <c r="E71" s="22"/>
      <c r="F71" s="23"/>
      <c r="G71" s="207"/>
      <c r="H71" s="24"/>
      <c r="I71" s="236"/>
      <c r="J71" s="7">
        <f t="shared" si="1"/>
        <v>0</v>
      </c>
      <c r="L71" s="128"/>
      <c r="M71" s="63"/>
    </row>
    <row r="72" spans="1:13" s="17" customFormat="1" x14ac:dyDescent="0.15">
      <c r="A72" s="25"/>
      <c r="B72" s="26"/>
      <c r="C72" s="37" t="s">
        <v>152</v>
      </c>
      <c r="D72" s="64" t="s">
        <v>237</v>
      </c>
      <c r="E72" s="34"/>
      <c r="F72" s="35"/>
      <c r="G72" s="208"/>
      <c r="H72" s="36"/>
      <c r="I72" s="238"/>
      <c r="J72" s="2">
        <f t="shared" si="1"/>
        <v>0</v>
      </c>
      <c r="L72" s="128"/>
      <c r="M72" s="63"/>
    </row>
    <row r="73" spans="1:13" s="17" customFormat="1" x14ac:dyDescent="0.15">
      <c r="A73" s="25"/>
      <c r="B73" s="26"/>
      <c r="C73" s="37" t="s">
        <v>153</v>
      </c>
      <c r="D73" s="64" t="s">
        <v>238</v>
      </c>
      <c r="E73" s="34"/>
      <c r="F73" s="35"/>
      <c r="G73" s="208"/>
      <c r="H73" s="36"/>
      <c r="I73" s="238"/>
      <c r="J73" s="2">
        <f t="shared" si="1"/>
        <v>0</v>
      </c>
      <c r="L73" s="128"/>
      <c r="M73" s="63"/>
    </row>
    <row r="74" spans="1:13" s="17" customFormat="1" x14ac:dyDescent="0.15">
      <c r="A74" s="25"/>
      <c r="B74" s="26"/>
      <c r="C74" s="37" t="s">
        <v>154</v>
      </c>
      <c r="D74" s="64" t="s">
        <v>239</v>
      </c>
      <c r="E74" s="34"/>
      <c r="F74" s="35"/>
      <c r="G74" s="208"/>
      <c r="H74" s="36"/>
      <c r="I74" s="238"/>
      <c r="J74" s="2">
        <f t="shared" si="1"/>
        <v>0</v>
      </c>
      <c r="L74" s="128"/>
      <c r="M74" s="63"/>
    </row>
    <row r="75" spans="1:13" s="17" customFormat="1" x14ac:dyDescent="0.15">
      <c r="A75" s="25"/>
      <c r="B75" s="26"/>
      <c r="C75" s="65" t="s">
        <v>155</v>
      </c>
      <c r="D75" s="66" t="s">
        <v>156</v>
      </c>
      <c r="E75" s="67"/>
      <c r="F75" s="68"/>
      <c r="G75" s="231"/>
      <c r="H75" s="69"/>
      <c r="I75" s="243"/>
      <c r="J75" s="8">
        <f t="shared" si="1"/>
        <v>0</v>
      </c>
      <c r="L75" s="128"/>
      <c r="M75" s="63"/>
    </row>
    <row r="76" spans="1:13" s="17" customFormat="1" x14ac:dyDescent="0.15">
      <c r="A76" s="25"/>
      <c r="B76" s="70"/>
      <c r="C76" s="71" t="s">
        <v>157</v>
      </c>
      <c r="D76" s="72" t="s">
        <v>158</v>
      </c>
      <c r="E76" s="46"/>
      <c r="F76" s="73"/>
      <c r="G76" s="232"/>
      <c r="H76" s="74"/>
      <c r="I76" s="228"/>
      <c r="J76" s="75">
        <f t="shared" si="1"/>
        <v>0</v>
      </c>
      <c r="L76" s="129"/>
    </row>
    <row r="77" spans="1:13" s="17" customFormat="1" x14ac:dyDescent="0.15">
      <c r="A77" s="25"/>
      <c r="B77" s="70"/>
      <c r="C77" s="56" t="s">
        <v>159</v>
      </c>
      <c r="D77" s="76" t="s">
        <v>160</v>
      </c>
      <c r="E77" s="57"/>
      <c r="F77" s="58"/>
      <c r="G77" s="233"/>
      <c r="H77" s="59"/>
      <c r="I77" s="229"/>
      <c r="J77" s="77">
        <f t="shared" si="1"/>
        <v>0</v>
      </c>
      <c r="L77" s="128"/>
    </row>
    <row r="78" spans="1:13" s="17" customFormat="1" ht="13.5" customHeight="1" x14ac:dyDescent="0.15">
      <c r="A78" s="25"/>
      <c r="B78" s="406" t="s">
        <v>161</v>
      </c>
      <c r="C78" s="27" t="s">
        <v>162</v>
      </c>
      <c r="D78" s="28" t="s">
        <v>163</v>
      </c>
      <c r="E78" s="29"/>
      <c r="F78" s="30"/>
      <c r="G78" s="210"/>
      <c r="H78" s="31"/>
      <c r="I78" s="237"/>
      <c r="J78" s="6">
        <f t="shared" si="1"/>
        <v>0</v>
      </c>
      <c r="L78" s="128"/>
    </row>
    <row r="79" spans="1:13" s="17" customFormat="1" x14ac:dyDescent="0.15">
      <c r="A79" s="25"/>
      <c r="B79" s="407"/>
      <c r="C79" s="37" t="s">
        <v>164</v>
      </c>
      <c r="D79" s="64" t="s">
        <v>165</v>
      </c>
      <c r="E79" s="34"/>
      <c r="F79" s="35"/>
      <c r="G79" s="208"/>
      <c r="H79" s="36"/>
      <c r="I79" s="238"/>
      <c r="J79" s="2">
        <f t="shared" si="1"/>
        <v>0</v>
      </c>
      <c r="L79" s="128"/>
    </row>
    <row r="80" spans="1:13" s="17" customFormat="1" x14ac:dyDescent="0.15">
      <c r="A80" s="25"/>
      <c r="B80" s="407"/>
      <c r="C80" s="37" t="s">
        <v>166</v>
      </c>
      <c r="D80" s="33" t="s">
        <v>61</v>
      </c>
      <c r="E80" s="34" t="s">
        <v>65</v>
      </c>
      <c r="F80" s="35"/>
      <c r="G80" s="208"/>
      <c r="H80" s="36"/>
      <c r="I80" s="238"/>
      <c r="J80" s="2">
        <f t="shared" si="1"/>
        <v>0</v>
      </c>
      <c r="L80" s="128"/>
    </row>
    <row r="81" spans="1:12" s="17" customFormat="1" x14ac:dyDescent="0.15">
      <c r="A81" s="25"/>
      <c r="B81" s="26"/>
      <c r="C81" s="37" t="s">
        <v>167</v>
      </c>
      <c r="D81" s="33" t="s">
        <v>67</v>
      </c>
      <c r="E81" s="34" t="s">
        <v>72</v>
      </c>
      <c r="F81" s="35"/>
      <c r="G81" s="208"/>
      <c r="H81" s="36"/>
      <c r="I81" s="208"/>
      <c r="J81" s="9">
        <f t="shared" si="1"/>
        <v>0</v>
      </c>
      <c r="L81" s="128"/>
    </row>
    <row r="82" spans="1:12" s="17" customFormat="1" x14ac:dyDescent="0.15">
      <c r="A82" s="25"/>
      <c r="B82" s="26"/>
      <c r="C82" s="37" t="s">
        <v>168</v>
      </c>
      <c r="D82" s="33" t="s">
        <v>69</v>
      </c>
      <c r="E82" s="34" t="s">
        <v>72</v>
      </c>
      <c r="F82" s="35"/>
      <c r="G82" s="234"/>
      <c r="H82" s="36"/>
      <c r="I82" s="234"/>
      <c r="J82" s="9">
        <f t="shared" si="1"/>
        <v>0</v>
      </c>
      <c r="L82" s="128"/>
    </row>
    <row r="83" spans="1:12" s="17" customFormat="1" x14ac:dyDescent="0.15">
      <c r="A83" s="25"/>
      <c r="B83" s="26"/>
      <c r="C83" s="37" t="s">
        <v>169</v>
      </c>
      <c r="D83" s="33" t="s">
        <v>170</v>
      </c>
      <c r="E83" s="34" t="s">
        <v>72</v>
      </c>
      <c r="F83" s="35"/>
      <c r="G83" s="235"/>
      <c r="H83" s="36"/>
      <c r="I83" s="244"/>
      <c r="J83" s="9">
        <f t="shared" si="1"/>
        <v>0</v>
      </c>
      <c r="L83" s="128"/>
    </row>
    <row r="84" spans="1:12" s="17" customFormat="1" x14ac:dyDescent="0.15">
      <c r="A84" s="25"/>
      <c r="B84" s="336"/>
      <c r="C84" s="39" t="s">
        <v>171</v>
      </c>
      <c r="D84" s="40" t="s">
        <v>172</v>
      </c>
      <c r="E84" s="41" t="s">
        <v>72</v>
      </c>
      <c r="F84" s="42"/>
      <c r="G84" s="337"/>
      <c r="H84" s="43"/>
      <c r="I84" s="338"/>
      <c r="J84" s="339">
        <f t="shared" si="1"/>
        <v>0</v>
      </c>
      <c r="L84" s="128"/>
    </row>
    <row r="85" spans="1:12" ht="15" thickBot="1" x14ac:dyDescent="0.2">
      <c r="A85" s="25"/>
      <c r="B85" s="328" t="s">
        <v>232</v>
      </c>
      <c r="C85" s="329" t="s">
        <v>233</v>
      </c>
      <c r="D85" s="330" t="s">
        <v>234</v>
      </c>
      <c r="E85" s="331"/>
      <c r="F85" s="332"/>
      <c r="G85" s="333"/>
      <c r="H85" s="334"/>
      <c r="I85" s="333"/>
      <c r="J85" s="335">
        <f t="shared" si="1"/>
        <v>0</v>
      </c>
      <c r="L85" s="128"/>
    </row>
    <row r="86" spans="1:12" s="17" customFormat="1" ht="15" thickBot="1" x14ac:dyDescent="0.2">
      <c r="A86" s="25"/>
      <c r="B86" s="123"/>
      <c r="C86" s="124"/>
      <c r="D86" s="124"/>
      <c r="E86" s="124"/>
      <c r="F86" s="125"/>
      <c r="G86" s="125"/>
      <c r="H86" s="410"/>
      <c r="I86" s="411"/>
      <c r="J86" s="126"/>
      <c r="L86" s="128"/>
    </row>
    <row r="87" spans="1:12" s="17" customFormat="1" ht="15" thickBot="1" x14ac:dyDescent="0.2">
      <c r="A87" s="25"/>
      <c r="B87" s="78" t="s">
        <v>173</v>
      </c>
      <c r="C87" s="412" t="s">
        <v>1</v>
      </c>
      <c r="D87" s="412"/>
      <c r="E87" s="79"/>
      <c r="F87" s="78"/>
      <c r="G87" s="78"/>
      <c r="H87" s="413" t="s">
        <v>174</v>
      </c>
      <c r="I87" s="414"/>
      <c r="J87" s="80">
        <f>SUM(J2:J86)</f>
        <v>0</v>
      </c>
      <c r="L87" s="128"/>
    </row>
    <row r="88" spans="1:12" s="17" customFormat="1" ht="15" thickTop="1" x14ac:dyDescent="0.15">
      <c r="A88" s="81" t="s">
        <v>175</v>
      </c>
      <c r="B88" s="19" t="s">
        <v>176</v>
      </c>
      <c r="C88" s="82" t="s">
        <v>177</v>
      </c>
      <c r="D88" s="106" t="s">
        <v>178</v>
      </c>
      <c r="E88" s="107">
        <v>250</v>
      </c>
      <c r="F88" s="108">
        <f>$B$96*E88</f>
        <v>38797.5</v>
      </c>
      <c r="G88" s="245"/>
      <c r="H88" s="83"/>
      <c r="I88" s="82"/>
      <c r="J88" s="84">
        <f t="shared" ref="J88:J90" si="2">(F88*G88)+(H88*I88)</f>
        <v>0</v>
      </c>
      <c r="L88" s="128"/>
    </row>
    <row r="89" spans="1:12" s="17" customFormat="1" x14ac:dyDescent="0.15">
      <c r="A89" s="25"/>
      <c r="B89" s="109" t="s">
        <v>179</v>
      </c>
      <c r="C89" s="51" t="s">
        <v>180</v>
      </c>
      <c r="D89" s="110" t="s">
        <v>181</v>
      </c>
      <c r="E89" s="111">
        <v>700</v>
      </c>
      <c r="F89" s="112">
        <f t="shared" ref="F89:F90" si="3">$B$96*E89</f>
        <v>108633</v>
      </c>
      <c r="G89" s="246"/>
      <c r="H89" s="52"/>
      <c r="I89" s="51"/>
      <c r="J89" s="85">
        <f>(F89*G89)+(H89*I89)</f>
        <v>0</v>
      </c>
      <c r="L89" s="128"/>
    </row>
    <row r="90" spans="1:12" s="17" customFormat="1" ht="15" thickBot="1" x14ac:dyDescent="0.2">
      <c r="A90" s="25"/>
      <c r="B90" s="113"/>
      <c r="C90" s="86" t="s">
        <v>182</v>
      </c>
      <c r="D90" s="114" t="s">
        <v>183</v>
      </c>
      <c r="E90" s="115">
        <v>995</v>
      </c>
      <c r="F90" s="116">
        <f t="shared" si="3"/>
        <v>154414.04999999999</v>
      </c>
      <c r="G90" s="247"/>
      <c r="H90" s="87"/>
      <c r="I90" s="86"/>
      <c r="J90" s="88">
        <f t="shared" si="2"/>
        <v>0</v>
      </c>
      <c r="L90" s="128"/>
    </row>
    <row r="91" spans="1:12" s="17" customFormat="1" ht="15" thickBot="1" x14ac:dyDescent="0.2">
      <c r="A91" s="89"/>
      <c r="B91" s="78" t="s">
        <v>173</v>
      </c>
      <c r="C91" s="412" t="s">
        <v>1</v>
      </c>
      <c r="D91" s="412"/>
      <c r="E91" s="79"/>
      <c r="F91" s="78"/>
      <c r="G91" s="78"/>
      <c r="H91" s="413" t="s">
        <v>174</v>
      </c>
      <c r="I91" s="414"/>
      <c r="J91" s="80">
        <f>SUM(J88:J90)</f>
        <v>0</v>
      </c>
      <c r="L91" s="128"/>
    </row>
    <row r="92" spans="1:12" s="17" customFormat="1" ht="15.75" thickTop="1" thickBot="1" x14ac:dyDescent="0.2">
      <c r="A92" s="90"/>
      <c r="B92" s="91" t="s">
        <v>173</v>
      </c>
      <c r="C92" s="403" t="s">
        <v>1</v>
      </c>
      <c r="D92" s="403"/>
      <c r="E92" s="92"/>
      <c r="F92" s="91"/>
      <c r="G92" s="91"/>
      <c r="H92" s="404" t="s">
        <v>184</v>
      </c>
      <c r="I92" s="405"/>
      <c r="J92" s="93">
        <f>J87+J91</f>
        <v>0</v>
      </c>
      <c r="L92" s="128"/>
    </row>
    <row r="93" spans="1:12" s="17" customFormat="1" ht="15" thickTop="1" x14ac:dyDescent="0.15">
      <c r="A93" s="94"/>
      <c r="B93" s="1"/>
      <c r="C93" s="95"/>
      <c r="D93" s="95"/>
      <c r="E93" s="96"/>
      <c r="F93" s="97"/>
      <c r="G93" s="97"/>
      <c r="H93" s="97"/>
      <c r="I93" s="97"/>
      <c r="J93" s="98"/>
    </row>
    <row r="94" spans="1:12" s="17" customFormat="1" ht="15" thickBot="1" x14ac:dyDescent="0.2">
      <c r="A94" s="94" t="s">
        <v>185</v>
      </c>
      <c r="B94" s="1"/>
      <c r="C94" s="1"/>
      <c r="D94" s="1"/>
      <c r="E94" s="99"/>
      <c r="F94" s="99"/>
      <c r="G94" s="99"/>
      <c r="H94" s="97"/>
      <c r="I94" s="99"/>
      <c r="J94" s="99"/>
    </row>
    <row r="95" spans="1:12" s="17" customFormat="1" ht="15" thickTop="1" x14ac:dyDescent="0.15">
      <c r="A95" s="100"/>
      <c r="B95" s="101" t="s">
        <v>186</v>
      </c>
      <c r="C95" s="102" t="s">
        <v>187</v>
      </c>
      <c r="D95" s="1"/>
      <c r="E95" s="99"/>
      <c r="F95" s="99"/>
      <c r="G95" s="99"/>
      <c r="H95" s="99"/>
      <c r="I95" s="99"/>
      <c r="J95" s="97"/>
    </row>
    <row r="96" spans="1:12" s="17" customFormat="1" ht="15" thickBot="1" x14ac:dyDescent="0.2">
      <c r="A96" s="103" t="s">
        <v>188</v>
      </c>
      <c r="B96" s="416">
        <v>155.19</v>
      </c>
      <c r="C96" s="417">
        <v>45689</v>
      </c>
      <c r="D96" s="1"/>
      <c r="E96" s="99"/>
      <c r="F96" s="99"/>
      <c r="G96" s="99"/>
      <c r="H96" s="99"/>
      <c r="I96" s="99"/>
      <c r="J96" s="99"/>
    </row>
    <row r="97" spans="1:10" s="17" customFormat="1" ht="15" thickTop="1" x14ac:dyDescent="0.15">
      <c r="A97" s="94"/>
      <c r="B97" s="1"/>
      <c r="C97" s="1"/>
      <c r="D97" s="1"/>
      <c r="E97" s="99"/>
      <c r="F97" s="99"/>
      <c r="G97" s="99"/>
      <c r="H97" s="99"/>
      <c r="I97" s="99"/>
      <c r="J97" s="99"/>
    </row>
    <row r="98" spans="1:10" s="17" customFormat="1" x14ac:dyDescent="0.15">
      <c r="A98" s="94"/>
      <c r="B98" s="104" t="s">
        <v>189</v>
      </c>
      <c r="C98" s="1"/>
      <c r="D98" s="1"/>
      <c r="E98" s="1"/>
      <c r="F98" s="1"/>
      <c r="G98" s="1"/>
      <c r="H98" s="1"/>
      <c r="I98" s="1"/>
      <c r="J98" s="1"/>
    </row>
    <row r="99" spans="1:10" s="17" customFormat="1" x14ac:dyDescent="0.15">
      <c r="A99" s="94"/>
      <c r="B99" s="105" t="s">
        <v>190</v>
      </c>
      <c r="C99" s="1"/>
      <c r="D99" s="1"/>
      <c r="E99" s="1"/>
      <c r="F99" s="1"/>
      <c r="G99" s="1"/>
      <c r="H99" s="1"/>
      <c r="I99" s="1"/>
      <c r="J99" s="1"/>
    </row>
    <row r="100" spans="1:10" s="17" customFormat="1" x14ac:dyDescent="0.15">
      <c r="A100" s="94"/>
      <c r="B100" s="105" t="s">
        <v>191</v>
      </c>
      <c r="C100" s="1"/>
      <c r="D100" s="1"/>
      <c r="E100" s="1"/>
      <c r="F100" s="1"/>
      <c r="G100" s="1"/>
      <c r="H100" s="1"/>
      <c r="I100" s="1"/>
      <c r="J100" s="1"/>
    </row>
    <row r="101" spans="1:10" x14ac:dyDescent="0.15">
      <c r="B101" s="105" t="s">
        <v>245</v>
      </c>
    </row>
    <row r="102" spans="1:10" x14ac:dyDescent="0.15">
      <c r="B102" s="105" t="s">
        <v>235</v>
      </c>
    </row>
  </sheetData>
  <sheetProtection algorithmName="SHA-512" hashValue="VrMGp3L5BogIdLGoYLpTir09wtXAtqCoxqIej+bA0ZvJJEBlQdaPvP7gpZYPcPrGpzdx/+7787o70GWV9zyC8A==" saltValue="KBpYQr7eytFa9gPxIG9BIg==" spinCount="100000" sheet="1" objects="1" scenarios="1"/>
  <protectedRanges>
    <protectedRange algorithmName="SHA-512" hashValue="qHnuNIIHA1c5NdrOfcK8B/BxlKxNTzEcfMCZSQ4D4CD2GkTNlQUfxLVMLB5FH3Is3JjhFt6mHmMeSBDyRWBhjA==" saltValue="inrVmHh6scPcV5M5rLUmrg==" spinCount="100000" sqref="B86:J86 B96:C96" name="edit"/>
  </protectedRanges>
  <mergeCells count="9">
    <mergeCell ref="C92:D92"/>
    <mergeCell ref="H92:I92"/>
    <mergeCell ref="B78:B80"/>
    <mergeCell ref="D1:E1"/>
    <mergeCell ref="H86:I86"/>
    <mergeCell ref="C87:D87"/>
    <mergeCell ref="H87:I87"/>
    <mergeCell ref="C91:D91"/>
    <mergeCell ref="H91:I91"/>
  </mergeCells>
  <phoneticPr fontId="5"/>
  <dataValidations count="2">
    <dataValidation type="whole" allowBlank="1" showInputMessage="1" showErrorMessage="1" sqref="I88:I90 G88:G90" xr:uid="{9C2C9E74-F595-4C3C-8CE8-73BF0E620088}">
      <formula1>0</formula1>
      <formula2>100</formula2>
    </dataValidation>
    <dataValidation type="decimal" allowBlank="1" showInputMessage="1" showErrorMessage="1" sqref="I2:I85 G2:G85" xr:uid="{E0845ABD-0A6C-4612-B713-436DC9882A80}">
      <formula1>0</formula1>
      <formula2>100</formula2>
    </dataValidation>
  </dataValidations>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F4747-1F4C-4F9B-9B18-9421E079B494}">
  <sheetPr codeName="Sheet3"/>
  <dimension ref="A1:N102"/>
  <sheetViews>
    <sheetView zoomScaleNormal="100" workbookViewId="0">
      <selection activeCell="D49" sqref="D49"/>
    </sheetView>
  </sheetViews>
  <sheetFormatPr defaultRowHeight="14.25" x14ac:dyDescent="0.15"/>
  <cols>
    <col min="1" max="1" width="9" style="94"/>
    <col min="2" max="2" width="10.125" style="1" customWidth="1"/>
    <col min="3" max="3" width="7" style="1" customWidth="1"/>
    <col min="4" max="4" width="43.125" style="1" bestFit="1" customWidth="1"/>
    <col min="5" max="5" width="10.5" style="1" bestFit="1" customWidth="1"/>
    <col min="6" max="6" width="10.625" style="1" customWidth="1"/>
    <col min="7" max="7" width="6" style="1" customWidth="1"/>
    <col min="8" max="8" width="10.625" style="1" hidden="1" customWidth="1"/>
    <col min="9" max="9" width="6" style="1" hidden="1" customWidth="1"/>
    <col min="10" max="10" width="12.625" style="1" customWidth="1"/>
    <col min="11" max="14" width="9" style="17"/>
  </cols>
  <sheetData>
    <row r="1" spans="1:12" ht="17.25" thickTop="1" thickBot="1" x14ac:dyDescent="0.2">
      <c r="A1" s="10" t="s">
        <v>40</v>
      </c>
      <c r="B1" s="135" t="s">
        <v>41</v>
      </c>
      <c r="C1" s="12" t="s">
        <v>42</v>
      </c>
      <c r="D1" s="408" t="s">
        <v>43</v>
      </c>
      <c r="E1" s="409"/>
      <c r="F1" s="13" t="s">
        <v>44</v>
      </c>
      <c r="G1" s="14" t="s">
        <v>45</v>
      </c>
      <c r="H1" s="13" t="s">
        <v>46</v>
      </c>
      <c r="I1" s="14" t="s">
        <v>45</v>
      </c>
      <c r="J1" s="15" t="s">
        <v>47</v>
      </c>
      <c r="K1" s="16" t="s">
        <v>48</v>
      </c>
      <c r="L1" s="99" t="s">
        <v>252</v>
      </c>
    </row>
    <row r="2" spans="1:12" ht="13.5" x14ac:dyDescent="0.15">
      <c r="A2" s="18" t="s">
        <v>49</v>
      </c>
      <c r="B2" s="19" t="s">
        <v>50</v>
      </c>
      <c r="C2" s="20" t="s">
        <v>192</v>
      </c>
      <c r="D2" s="21" t="s">
        <v>193</v>
      </c>
      <c r="E2" s="22" t="s">
        <v>194</v>
      </c>
      <c r="F2" s="23"/>
      <c r="G2" s="211"/>
      <c r="H2" s="24"/>
      <c r="I2" s="119"/>
      <c r="J2" s="2">
        <f t="shared" ref="J2:J21" si="0">(F2*G2)+(H2*I2)</f>
        <v>0</v>
      </c>
      <c r="L2" s="127" t="s">
        <v>201</v>
      </c>
    </row>
    <row r="3" spans="1:12" x14ac:dyDescent="0.15">
      <c r="A3" s="25"/>
      <c r="B3" s="26"/>
      <c r="C3" s="137"/>
      <c r="D3" s="138"/>
      <c r="E3" s="139"/>
      <c r="F3" s="140"/>
      <c r="G3" s="212"/>
      <c r="H3" s="173"/>
      <c r="I3" s="174"/>
      <c r="J3" s="175"/>
      <c r="L3" s="128"/>
    </row>
    <row r="4" spans="1:12" x14ac:dyDescent="0.15">
      <c r="A4" s="25"/>
      <c r="B4" s="26"/>
      <c r="C4" s="32" t="s">
        <v>195</v>
      </c>
      <c r="D4" s="33" t="s">
        <v>58</v>
      </c>
      <c r="E4" s="34" t="s">
        <v>59</v>
      </c>
      <c r="F4" s="35"/>
      <c r="G4" s="213"/>
      <c r="H4" s="36"/>
      <c r="I4" s="121"/>
      <c r="J4" s="2">
        <f t="shared" si="0"/>
        <v>0</v>
      </c>
      <c r="L4" s="127" t="s">
        <v>202</v>
      </c>
    </row>
    <row r="5" spans="1:12" s="17" customFormat="1" x14ac:dyDescent="0.15">
      <c r="A5" s="25"/>
      <c r="B5" s="26"/>
      <c r="C5" s="37" t="s">
        <v>196</v>
      </c>
      <c r="D5" s="33" t="s">
        <v>61</v>
      </c>
      <c r="E5" s="34" t="s">
        <v>194</v>
      </c>
      <c r="F5" s="35"/>
      <c r="G5" s="213"/>
      <c r="H5" s="36"/>
      <c r="I5" s="121"/>
      <c r="J5" s="2">
        <f t="shared" si="0"/>
        <v>0</v>
      </c>
      <c r="L5" s="128"/>
    </row>
    <row r="6" spans="1:12" s="17" customFormat="1" x14ac:dyDescent="0.15">
      <c r="A6" s="25"/>
      <c r="B6" s="26"/>
      <c r="C6" s="141"/>
      <c r="D6" s="142"/>
      <c r="E6" s="143"/>
      <c r="F6" s="144"/>
      <c r="G6" s="214"/>
      <c r="H6" s="176"/>
      <c r="I6" s="177"/>
      <c r="J6" s="175"/>
      <c r="L6" s="128"/>
    </row>
    <row r="7" spans="1:12" s="17" customFormat="1" x14ac:dyDescent="0.15">
      <c r="A7" s="25"/>
      <c r="B7" s="26"/>
      <c r="C7" s="37" t="s">
        <v>197</v>
      </c>
      <c r="D7" s="33" t="s">
        <v>67</v>
      </c>
      <c r="E7" s="34" t="s">
        <v>59</v>
      </c>
      <c r="F7" s="35"/>
      <c r="G7" s="213"/>
      <c r="H7" s="36"/>
      <c r="I7" s="121"/>
      <c r="J7" s="2">
        <f t="shared" si="0"/>
        <v>0</v>
      </c>
      <c r="L7" s="128"/>
    </row>
    <row r="8" spans="1:12" s="17" customFormat="1" x14ac:dyDescent="0.15">
      <c r="A8" s="25"/>
      <c r="B8" s="26"/>
      <c r="C8" s="251"/>
      <c r="D8" s="145"/>
      <c r="E8" s="146"/>
      <c r="F8" s="147"/>
      <c r="G8" s="215"/>
      <c r="H8" s="178"/>
      <c r="I8" s="179"/>
      <c r="J8" s="180"/>
      <c r="L8" s="128"/>
    </row>
    <row r="9" spans="1:12" s="17" customFormat="1" x14ac:dyDescent="0.15">
      <c r="A9" s="25"/>
      <c r="B9" s="26"/>
      <c r="C9" s="252"/>
      <c r="D9" s="148"/>
      <c r="E9" s="149"/>
      <c r="F9" s="150"/>
      <c r="G9" s="216"/>
      <c r="H9" s="181"/>
      <c r="I9" s="182"/>
      <c r="J9" s="183"/>
      <c r="L9" s="128"/>
    </row>
    <row r="10" spans="1:12" s="17" customFormat="1" x14ac:dyDescent="0.15">
      <c r="A10" s="25"/>
      <c r="B10" s="26"/>
      <c r="C10" s="37" t="s">
        <v>198</v>
      </c>
      <c r="D10" s="33" t="s">
        <v>75</v>
      </c>
      <c r="E10" s="34" t="s">
        <v>72</v>
      </c>
      <c r="F10" s="35"/>
      <c r="G10" s="213"/>
      <c r="H10" s="36"/>
      <c r="I10" s="121"/>
      <c r="J10" s="2">
        <f t="shared" si="0"/>
        <v>0</v>
      </c>
      <c r="L10" s="128"/>
    </row>
    <row r="11" spans="1:12" s="17" customFormat="1" x14ac:dyDescent="0.15">
      <c r="A11" s="25"/>
      <c r="B11" s="26"/>
      <c r="C11" s="37" t="s">
        <v>199</v>
      </c>
      <c r="D11" s="49" t="s">
        <v>77</v>
      </c>
      <c r="E11" s="34" t="s">
        <v>59</v>
      </c>
      <c r="F11" s="35"/>
      <c r="G11" s="213"/>
      <c r="H11" s="36"/>
      <c r="I11" s="121"/>
      <c r="J11" s="2">
        <f t="shared" si="0"/>
        <v>0</v>
      </c>
      <c r="K11" s="50"/>
      <c r="L11" s="128"/>
    </row>
    <row r="12" spans="1:12" s="17" customFormat="1" x14ac:dyDescent="0.15">
      <c r="A12" s="25"/>
      <c r="B12" s="26"/>
      <c r="C12" s="51" t="s">
        <v>200</v>
      </c>
      <c r="D12" s="49" t="s">
        <v>79</v>
      </c>
      <c r="E12" s="34" t="s">
        <v>59</v>
      </c>
      <c r="F12" s="52"/>
      <c r="G12" s="213"/>
      <c r="H12" s="53"/>
      <c r="I12" s="118"/>
      <c r="J12" s="2">
        <f t="shared" si="0"/>
        <v>0</v>
      </c>
      <c r="K12" s="50"/>
      <c r="L12" s="128"/>
    </row>
    <row r="13" spans="1:12" s="17" customFormat="1" x14ac:dyDescent="0.15">
      <c r="A13" s="25"/>
      <c r="B13" s="26"/>
      <c r="C13" s="253"/>
      <c r="D13" s="151"/>
      <c r="E13" s="146"/>
      <c r="F13" s="152"/>
      <c r="G13" s="215"/>
      <c r="H13" s="184"/>
      <c r="I13" s="185"/>
      <c r="J13" s="175"/>
      <c r="K13" s="50"/>
      <c r="L13" s="128"/>
    </row>
    <row r="14" spans="1:12" s="17" customFormat="1" x14ac:dyDescent="0.15">
      <c r="A14" s="25"/>
      <c r="B14" s="26"/>
      <c r="C14" s="153"/>
      <c r="D14" s="154"/>
      <c r="E14" s="155"/>
      <c r="F14" s="156"/>
      <c r="G14" s="217"/>
      <c r="H14" s="187"/>
      <c r="I14" s="188"/>
      <c r="J14" s="189"/>
      <c r="K14" s="50"/>
      <c r="L14" s="128"/>
    </row>
    <row r="15" spans="1:12" s="17" customFormat="1" x14ac:dyDescent="0.15">
      <c r="A15" s="25"/>
      <c r="B15" s="26"/>
      <c r="C15" s="137"/>
      <c r="D15" s="157"/>
      <c r="E15" s="139"/>
      <c r="F15" s="140"/>
      <c r="G15" s="212"/>
      <c r="H15" s="173"/>
      <c r="I15" s="174"/>
      <c r="J15" s="190"/>
      <c r="L15" s="128"/>
    </row>
    <row r="16" spans="1:12" s="17" customFormat="1" x14ac:dyDescent="0.15">
      <c r="A16" s="25"/>
      <c r="B16" s="26"/>
      <c r="C16" s="141"/>
      <c r="D16" s="142"/>
      <c r="E16" s="143"/>
      <c r="F16" s="144"/>
      <c r="G16" s="214"/>
      <c r="H16" s="176"/>
      <c r="I16" s="177"/>
      <c r="J16" s="175"/>
      <c r="L16" s="128"/>
    </row>
    <row r="17" spans="1:12" s="17" customFormat="1" x14ac:dyDescent="0.15">
      <c r="A17" s="25"/>
      <c r="B17" s="26"/>
      <c r="C17" s="141"/>
      <c r="D17" s="158"/>
      <c r="E17" s="143"/>
      <c r="F17" s="144"/>
      <c r="G17" s="214"/>
      <c r="H17" s="176"/>
      <c r="I17" s="177"/>
      <c r="J17" s="175"/>
      <c r="L17" s="128"/>
    </row>
    <row r="18" spans="1:12" s="17" customFormat="1" ht="15" thickBot="1" x14ac:dyDescent="0.2">
      <c r="A18" s="25"/>
      <c r="B18" s="26"/>
      <c r="C18" s="251"/>
      <c r="D18" s="159"/>
      <c r="E18" s="146"/>
      <c r="F18" s="147"/>
      <c r="G18" s="215"/>
      <c r="H18" s="178"/>
      <c r="I18" s="179"/>
      <c r="J18" s="180"/>
      <c r="L18" s="128"/>
    </row>
    <row r="19" spans="1:12" s="17" customFormat="1" x14ac:dyDescent="0.15">
      <c r="A19" s="25"/>
      <c r="B19" s="19" t="s">
        <v>90</v>
      </c>
      <c r="C19" s="20" t="s">
        <v>210</v>
      </c>
      <c r="D19" s="21" t="s">
        <v>52</v>
      </c>
      <c r="E19" s="22" t="s">
        <v>85</v>
      </c>
      <c r="F19" s="23"/>
      <c r="G19" s="211"/>
      <c r="H19" s="24"/>
      <c r="I19" s="119"/>
      <c r="J19" s="7">
        <f t="shared" si="0"/>
        <v>0</v>
      </c>
      <c r="L19" s="127" t="s">
        <v>201</v>
      </c>
    </row>
    <row r="20" spans="1:12" s="17" customFormat="1" x14ac:dyDescent="0.15">
      <c r="A20" s="25"/>
      <c r="B20" s="26"/>
      <c r="C20" s="137"/>
      <c r="D20" s="138"/>
      <c r="E20" s="139"/>
      <c r="F20" s="140"/>
      <c r="G20" s="212"/>
      <c r="H20" s="173"/>
      <c r="I20" s="174"/>
      <c r="J20" s="175"/>
      <c r="L20" s="128"/>
    </row>
    <row r="21" spans="1:12" s="17" customFormat="1" x14ac:dyDescent="0.15">
      <c r="A21" s="25"/>
      <c r="B21" s="26"/>
      <c r="C21" s="37" t="s">
        <v>211</v>
      </c>
      <c r="D21" s="33" t="s">
        <v>58</v>
      </c>
      <c r="E21" s="34" t="s">
        <v>59</v>
      </c>
      <c r="F21" s="35"/>
      <c r="G21" s="213"/>
      <c r="H21" s="36"/>
      <c r="I21" s="121"/>
      <c r="J21" s="2">
        <f t="shared" si="0"/>
        <v>0</v>
      </c>
      <c r="L21" s="127" t="s">
        <v>202</v>
      </c>
    </row>
    <row r="22" spans="1:12" s="17" customFormat="1" x14ac:dyDescent="0.15">
      <c r="A22" s="25"/>
      <c r="B22" s="26"/>
      <c r="C22" s="37" t="s">
        <v>212</v>
      </c>
      <c r="D22" s="33" t="s">
        <v>96</v>
      </c>
      <c r="E22" s="34" t="s">
        <v>62</v>
      </c>
      <c r="F22" s="35"/>
      <c r="G22" s="213"/>
      <c r="H22" s="36"/>
      <c r="I22" s="121"/>
      <c r="J22" s="2">
        <f>(F22*G22)+(H23*I22)</f>
        <v>0</v>
      </c>
      <c r="L22" s="128"/>
    </row>
    <row r="23" spans="1:12" s="17" customFormat="1" x14ac:dyDescent="0.15">
      <c r="A23" s="25"/>
      <c r="B23" s="26"/>
      <c r="C23" s="141"/>
      <c r="D23" s="142"/>
      <c r="E23" s="143"/>
      <c r="F23" s="144"/>
      <c r="G23" s="214"/>
      <c r="H23" s="176"/>
      <c r="I23" s="177"/>
      <c r="J23" s="175"/>
      <c r="L23" s="128"/>
    </row>
    <row r="24" spans="1:12" s="17" customFormat="1" x14ac:dyDescent="0.15">
      <c r="A24" s="25"/>
      <c r="B24" s="26"/>
      <c r="C24" s="37" t="s">
        <v>213</v>
      </c>
      <c r="D24" s="33" t="s">
        <v>67</v>
      </c>
      <c r="E24" s="34" t="s">
        <v>59</v>
      </c>
      <c r="F24" s="35"/>
      <c r="G24" s="213"/>
      <c r="H24" s="36"/>
      <c r="I24" s="121"/>
      <c r="J24" s="2">
        <f>(F24*G24)+(H25*I24)</f>
        <v>0</v>
      </c>
      <c r="L24" s="128"/>
    </row>
    <row r="25" spans="1:12" s="17" customFormat="1" x14ac:dyDescent="0.15">
      <c r="A25" s="25"/>
      <c r="B25" s="26"/>
      <c r="C25" s="251"/>
      <c r="D25" s="145"/>
      <c r="E25" s="146"/>
      <c r="F25" s="147"/>
      <c r="G25" s="215"/>
      <c r="H25" s="178"/>
      <c r="I25" s="179"/>
      <c r="J25" s="180"/>
      <c r="L25" s="128"/>
    </row>
    <row r="26" spans="1:12" s="17" customFormat="1" x14ac:dyDescent="0.15">
      <c r="A26" s="25"/>
      <c r="B26" s="26"/>
      <c r="C26" s="252"/>
      <c r="D26" s="148"/>
      <c r="E26" s="149"/>
      <c r="F26" s="150"/>
      <c r="G26" s="216"/>
      <c r="H26" s="181"/>
      <c r="I26" s="182"/>
      <c r="J26" s="183"/>
      <c r="L26" s="128"/>
    </row>
    <row r="27" spans="1:12" s="17" customFormat="1" x14ac:dyDescent="0.15">
      <c r="A27" s="25"/>
      <c r="B27" s="26"/>
      <c r="C27" s="141"/>
      <c r="D27" s="142"/>
      <c r="E27" s="143"/>
      <c r="F27" s="144"/>
      <c r="G27" s="214"/>
      <c r="H27" s="176"/>
      <c r="I27" s="177"/>
      <c r="J27" s="175"/>
      <c r="L27" s="128"/>
    </row>
    <row r="28" spans="1:12" s="17" customFormat="1" x14ac:dyDescent="0.15">
      <c r="A28" s="25"/>
      <c r="B28" s="26"/>
      <c r="C28" s="141"/>
      <c r="D28" s="142"/>
      <c r="E28" s="143"/>
      <c r="F28" s="144"/>
      <c r="G28" s="214"/>
      <c r="H28" s="176"/>
      <c r="I28" s="177"/>
      <c r="J28" s="175"/>
      <c r="L28" s="128"/>
    </row>
    <row r="29" spans="1:12" s="17" customFormat="1" x14ac:dyDescent="0.15">
      <c r="A29" s="25"/>
      <c r="B29" s="26"/>
      <c r="C29" s="37" t="s">
        <v>214</v>
      </c>
      <c r="D29" s="33" t="s">
        <v>75</v>
      </c>
      <c r="E29" s="34" t="s">
        <v>53</v>
      </c>
      <c r="F29" s="35"/>
      <c r="G29" s="213"/>
      <c r="H29" s="36"/>
      <c r="I29" s="121"/>
      <c r="J29" s="2">
        <f t="shared" ref="J29:J81" si="1">(F29*G29)+(H29*I29)</f>
        <v>0</v>
      </c>
      <c r="L29" s="128"/>
    </row>
    <row r="30" spans="1:12" s="17" customFormat="1" x14ac:dyDescent="0.15">
      <c r="A30" s="25"/>
      <c r="B30" s="26"/>
      <c r="C30" s="39" t="s">
        <v>215</v>
      </c>
      <c r="D30" s="38" t="s">
        <v>58</v>
      </c>
      <c r="E30" s="34" t="s">
        <v>59</v>
      </c>
      <c r="F30" s="35"/>
      <c r="G30" s="218"/>
      <c r="H30" s="43"/>
      <c r="I30" s="122"/>
      <c r="J30" s="2">
        <f t="shared" si="1"/>
        <v>0</v>
      </c>
      <c r="L30" s="128"/>
    </row>
    <row r="31" spans="1:12" s="17" customFormat="1" x14ac:dyDescent="0.15">
      <c r="A31" s="25"/>
      <c r="B31" s="26"/>
      <c r="C31" s="39" t="s">
        <v>216</v>
      </c>
      <c r="D31" s="49" t="s">
        <v>77</v>
      </c>
      <c r="E31" s="34" t="s">
        <v>59</v>
      </c>
      <c r="F31" s="35"/>
      <c r="G31" s="218"/>
      <c r="H31" s="43"/>
      <c r="I31" s="122"/>
      <c r="J31" s="2">
        <f t="shared" si="1"/>
        <v>0</v>
      </c>
      <c r="K31" s="50"/>
      <c r="L31" s="128"/>
    </row>
    <row r="32" spans="1:12" s="17" customFormat="1" x14ac:dyDescent="0.15">
      <c r="A32" s="25"/>
      <c r="B32" s="26"/>
      <c r="C32" s="51" t="s">
        <v>263</v>
      </c>
      <c r="D32" s="49" t="s">
        <v>79</v>
      </c>
      <c r="E32" s="34" t="s">
        <v>72</v>
      </c>
      <c r="F32" s="52"/>
      <c r="G32" s="213"/>
      <c r="H32" s="53"/>
      <c r="I32" s="118"/>
      <c r="J32" s="2">
        <f t="shared" si="1"/>
        <v>0</v>
      </c>
      <c r="K32" s="50"/>
      <c r="L32" s="128"/>
    </row>
    <row r="33" spans="1:12" s="17" customFormat="1" x14ac:dyDescent="0.15">
      <c r="A33" s="25"/>
      <c r="B33" s="26"/>
      <c r="C33" s="254"/>
      <c r="D33" s="351"/>
      <c r="E33" s="146"/>
      <c r="F33" s="152"/>
      <c r="G33" s="219"/>
      <c r="H33" s="191"/>
      <c r="I33" s="192"/>
      <c r="J33" s="190"/>
      <c r="K33" s="50"/>
      <c r="L33" s="128"/>
    </row>
    <row r="34" spans="1:12" s="17" customFormat="1" x14ac:dyDescent="0.15">
      <c r="A34" s="25"/>
      <c r="B34" s="26"/>
      <c r="C34" s="254"/>
      <c r="D34" s="351"/>
      <c r="E34" s="146"/>
      <c r="F34" s="152"/>
      <c r="G34" s="219"/>
      <c r="H34" s="191"/>
      <c r="I34" s="192"/>
      <c r="J34" s="190"/>
      <c r="K34" s="50"/>
      <c r="L34" s="128"/>
    </row>
    <row r="35" spans="1:12" s="17" customFormat="1" x14ac:dyDescent="0.15">
      <c r="A35" s="25"/>
      <c r="B35" s="26"/>
      <c r="C35" s="254"/>
      <c r="D35" s="151"/>
      <c r="E35" s="146"/>
      <c r="F35" s="152"/>
      <c r="G35" s="219"/>
      <c r="H35" s="191"/>
      <c r="I35" s="192"/>
      <c r="J35" s="190"/>
      <c r="K35" s="50"/>
      <c r="L35" s="128"/>
    </row>
    <row r="36" spans="1:12" s="17" customFormat="1" x14ac:dyDescent="0.15">
      <c r="A36" s="25"/>
      <c r="B36" s="26"/>
      <c r="C36" s="153"/>
      <c r="D36" s="154"/>
      <c r="E36" s="155"/>
      <c r="F36" s="156"/>
      <c r="G36" s="217"/>
      <c r="H36" s="187"/>
      <c r="I36" s="188"/>
      <c r="J36" s="189"/>
      <c r="K36" s="50"/>
      <c r="L36" s="128"/>
    </row>
    <row r="37" spans="1:12" s="17" customFormat="1" x14ac:dyDescent="0.15">
      <c r="A37" s="25"/>
      <c r="B37" s="26"/>
      <c r="C37" s="137"/>
      <c r="D37" s="157"/>
      <c r="E37" s="139"/>
      <c r="F37" s="140"/>
      <c r="G37" s="212"/>
      <c r="H37" s="173"/>
      <c r="I37" s="174"/>
      <c r="J37" s="190"/>
      <c r="L37" s="128"/>
    </row>
    <row r="38" spans="1:12" s="17" customFormat="1" x14ac:dyDescent="0.15">
      <c r="A38" s="25"/>
      <c r="B38" s="26"/>
      <c r="C38" s="141"/>
      <c r="D38" s="142"/>
      <c r="E38" s="143"/>
      <c r="F38" s="144"/>
      <c r="G38" s="214"/>
      <c r="H38" s="176"/>
      <c r="I38" s="177"/>
      <c r="J38" s="175"/>
      <c r="L38" s="128"/>
    </row>
    <row r="39" spans="1:12" s="17" customFormat="1" x14ac:dyDescent="0.15">
      <c r="A39" s="25"/>
      <c r="B39" s="26"/>
      <c r="C39" s="141"/>
      <c r="D39" s="158"/>
      <c r="E39" s="143"/>
      <c r="F39" s="144"/>
      <c r="G39" s="214"/>
      <c r="H39" s="176"/>
      <c r="I39" s="177"/>
      <c r="J39" s="175"/>
      <c r="L39" s="128"/>
    </row>
    <row r="40" spans="1:12" s="17" customFormat="1" ht="15" thickBot="1" x14ac:dyDescent="0.2">
      <c r="A40" s="25"/>
      <c r="B40" s="26"/>
      <c r="C40" s="141"/>
      <c r="D40" s="142"/>
      <c r="E40" s="143"/>
      <c r="F40" s="144"/>
      <c r="G40" s="214"/>
      <c r="H40" s="176"/>
      <c r="I40" s="177"/>
      <c r="J40" s="175"/>
      <c r="L40" s="128"/>
    </row>
    <row r="41" spans="1:12" s="17" customFormat="1" x14ac:dyDescent="0.15">
      <c r="A41" s="25"/>
      <c r="B41" s="19" t="s">
        <v>106</v>
      </c>
      <c r="C41" s="20" t="s">
        <v>217</v>
      </c>
      <c r="D41" s="21" t="s">
        <v>108</v>
      </c>
      <c r="E41" s="22" t="s">
        <v>109</v>
      </c>
      <c r="F41" s="23"/>
      <c r="G41" s="211"/>
      <c r="H41" s="24"/>
      <c r="I41" s="119"/>
      <c r="J41" s="7">
        <f t="shared" si="1"/>
        <v>0</v>
      </c>
      <c r="L41" s="127" t="s">
        <v>203</v>
      </c>
    </row>
    <row r="42" spans="1:12" s="17" customFormat="1" x14ac:dyDescent="0.15">
      <c r="A42" s="25"/>
      <c r="B42" s="26"/>
      <c r="C42" s="137"/>
      <c r="D42" s="138"/>
      <c r="E42" s="139"/>
      <c r="F42" s="140"/>
      <c r="G42" s="212"/>
      <c r="H42" s="173"/>
      <c r="I42" s="174"/>
      <c r="J42" s="175"/>
      <c r="L42" s="128"/>
    </row>
    <row r="43" spans="1:12" s="17" customFormat="1" x14ac:dyDescent="0.15">
      <c r="A43" s="25"/>
      <c r="B43" s="26"/>
      <c r="C43" s="141"/>
      <c r="D43" s="158"/>
      <c r="E43" s="143"/>
      <c r="F43" s="144"/>
      <c r="G43" s="214"/>
      <c r="H43" s="176"/>
      <c r="I43" s="177"/>
      <c r="J43" s="175"/>
    </row>
    <row r="44" spans="1:12" s="17" customFormat="1" x14ac:dyDescent="0.15">
      <c r="A44" s="25"/>
      <c r="B44" s="26"/>
      <c r="C44" s="141"/>
      <c r="D44" s="158"/>
      <c r="E44" s="143"/>
      <c r="F44" s="144"/>
      <c r="G44" s="214"/>
      <c r="H44" s="176"/>
      <c r="I44" s="177"/>
      <c r="J44" s="175"/>
      <c r="L44" s="128"/>
    </row>
    <row r="45" spans="1:12" s="17" customFormat="1" x14ac:dyDescent="0.15">
      <c r="A45" s="25"/>
      <c r="B45" s="26"/>
      <c r="C45" s="141"/>
      <c r="D45" s="158"/>
      <c r="E45" s="143"/>
      <c r="F45" s="144"/>
      <c r="G45" s="214"/>
      <c r="H45" s="176"/>
      <c r="I45" s="177"/>
      <c r="J45" s="175"/>
      <c r="L45" s="128"/>
    </row>
    <row r="46" spans="1:12" s="17" customFormat="1" x14ac:dyDescent="0.15">
      <c r="A46" s="25"/>
      <c r="B46" s="26"/>
      <c r="C46" s="141"/>
      <c r="D46" s="158"/>
      <c r="E46" s="143"/>
      <c r="F46" s="144"/>
      <c r="G46" s="214"/>
      <c r="H46" s="176"/>
      <c r="I46" s="177"/>
      <c r="J46" s="175"/>
      <c r="L46" s="128"/>
    </row>
    <row r="47" spans="1:12" s="17" customFormat="1" x14ac:dyDescent="0.15">
      <c r="A47" s="25"/>
      <c r="B47" s="26"/>
      <c r="C47" s="37" t="s">
        <v>218</v>
      </c>
      <c r="D47" s="33" t="s">
        <v>121</v>
      </c>
      <c r="E47" s="34" t="s">
        <v>59</v>
      </c>
      <c r="F47" s="35"/>
      <c r="G47" s="213"/>
      <c r="H47" s="36"/>
      <c r="I47" s="121"/>
      <c r="J47" s="2">
        <f>(F47*G47)+(H47*I47)</f>
        <v>0</v>
      </c>
      <c r="L47" s="206" t="s">
        <v>204</v>
      </c>
    </row>
    <row r="48" spans="1:12" s="17" customFormat="1" x14ac:dyDescent="0.15">
      <c r="A48" s="25"/>
      <c r="B48" s="26"/>
      <c r="C48" s="37" t="s">
        <v>219</v>
      </c>
      <c r="D48" s="33" t="s">
        <v>123</v>
      </c>
      <c r="E48" s="34" t="s">
        <v>59</v>
      </c>
      <c r="F48" s="35"/>
      <c r="G48" s="213"/>
      <c r="H48" s="36"/>
      <c r="I48" s="121"/>
      <c r="J48" s="2">
        <f>(F48*G48)+(H48*I48)</f>
        <v>0</v>
      </c>
      <c r="L48" s="206" t="s">
        <v>205</v>
      </c>
    </row>
    <row r="49" spans="1:12" s="17" customFormat="1" x14ac:dyDescent="0.15">
      <c r="A49" s="25"/>
      <c r="B49" s="26"/>
      <c r="C49" s="37" t="s">
        <v>220</v>
      </c>
      <c r="D49" s="33" t="s">
        <v>61</v>
      </c>
      <c r="E49" s="34" t="s">
        <v>62</v>
      </c>
      <c r="F49" s="35"/>
      <c r="G49" s="213"/>
      <c r="H49" s="36"/>
      <c r="I49" s="121"/>
      <c r="J49" s="2">
        <f t="shared" si="1"/>
        <v>0</v>
      </c>
      <c r="L49" s="128"/>
    </row>
    <row r="50" spans="1:12" s="17" customFormat="1" x14ac:dyDescent="0.15">
      <c r="A50" s="25"/>
      <c r="B50" s="26"/>
      <c r="C50" s="141"/>
      <c r="D50" s="142"/>
      <c r="E50" s="143"/>
      <c r="F50" s="144"/>
      <c r="G50" s="214"/>
      <c r="H50" s="176"/>
      <c r="I50" s="177"/>
      <c r="J50" s="175"/>
      <c r="L50" s="128"/>
    </row>
    <row r="51" spans="1:12" s="17" customFormat="1" x14ac:dyDescent="0.15">
      <c r="A51" s="25"/>
      <c r="B51" s="26"/>
      <c r="C51" s="37" t="s">
        <v>221</v>
      </c>
      <c r="D51" s="33" t="s">
        <v>67</v>
      </c>
      <c r="E51" s="34" t="s">
        <v>59</v>
      </c>
      <c r="F51" s="35"/>
      <c r="G51" s="213"/>
      <c r="H51" s="36"/>
      <c r="I51" s="121"/>
      <c r="J51" s="2">
        <f t="shared" si="1"/>
        <v>0</v>
      </c>
      <c r="L51" s="128"/>
    </row>
    <row r="52" spans="1:12" s="17" customFormat="1" x14ac:dyDescent="0.15">
      <c r="A52" s="25"/>
      <c r="B52" s="26"/>
      <c r="C52" s="141"/>
      <c r="D52" s="158"/>
      <c r="E52" s="143"/>
      <c r="F52" s="144"/>
      <c r="G52" s="214"/>
      <c r="H52" s="176"/>
      <c r="I52" s="177"/>
      <c r="J52" s="175"/>
      <c r="L52" s="128"/>
    </row>
    <row r="53" spans="1:12" s="17" customFormat="1" x14ac:dyDescent="0.15">
      <c r="A53" s="25"/>
      <c r="B53" s="26"/>
      <c r="C53" s="252"/>
      <c r="D53" s="148"/>
      <c r="E53" s="149"/>
      <c r="F53" s="150"/>
      <c r="G53" s="216"/>
      <c r="H53" s="181"/>
      <c r="I53" s="182"/>
      <c r="J53" s="183"/>
      <c r="L53" s="128"/>
    </row>
    <row r="54" spans="1:12" s="17" customFormat="1" x14ac:dyDescent="0.15">
      <c r="A54" s="25"/>
      <c r="B54" s="26"/>
      <c r="C54" s="141"/>
      <c r="D54" s="142"/>
      <c r="E54" s="143"/>
      <c r="F54" s="144"/>
      <c r="G54" s="214"/>
      <c r="H54" s="176"/>
      <c r="I54" s="177"/>
      <c r="J54" s="175"/>
      <c r="L54" s="128"/>
    </row>
    <row r="55" spans="1:12" s="17" customFormat="1" x14ac:dyDescent="0.15">
      <c r="A55" s="25"/>
      <c r="B55" s="26"/>
      <c r="C55" s="141"/>
      <c r="D55" s="142"/>
      <c r="E55" s="143"/>
      <c r="F55" s="144"/>
      <c r="G55" s="214"/>
      <c r="H55" s="176"/>
      <c r="I55" s="177"/>
      <c r="J55" s="175"/>
      <c r="L55" s="128"/>
    </row>
    <row r="56" spans="1:12" s="17" customFormat="1" x14ac:dyDescent="0.15">
      <c r="A56" s="25"/>
      <c r="B56" s="26"/>
      <c r="C56" s="37" t="s">
        <v>222</v>
      </c>
      <c r="D56" s="33" t="s">
        <v>75</v>
      </c>
      <c r="E56" s="34" t="s">
        <v>53</v>
      </c>
      <c r="F56" s="35"/>
      <c r="G56" s="213"/>
      <c r="H56" s="36"/>
      <c r="I56" s="121"/>
      <c r="J56" s="2">
        <f t="shared" si="1"/>
        <v>0</v>
      </c>
      <c r="L56" s="128"/>
    </row>
    <row r="57" spans="1:12" s="17" customFormat="1" x14ac:dyDescent="0.15">
      <c r="A57" s="25"/>
      <c r="B57" s="26"/>
      <c r="C57" s="37" t="s">
        <v>223</v>
      </c>
      <c r="D57" s="38" t="s">
        <v>121</v>
      </c>
      <c r="E57" s="34" t="s">
        <v>59</v>
      </c>
      <c r="F57" s="35"/>
      <c r="G57" s="213"/>
      <c r="H57" s="36"/>
      <c r="I57" s="121"/>
      <c r="J57" s="2">
        <f t="shared" si="1"/>
        <v>0</v>
      </c>
      <c r="L57" s="128"/>
    </row>
    <row r="58" spans="1:12" s="17" customFormat="1" x14ac:dyDescent="0.15">
      <c r="A58" s="25"/>
      <c r="B58" s="26"/>
      <c r="C58" s="37" t="s">
        <v>224</v>
      </c>
      <c r="D58" s="38" t="s">
        <v>123</v>
      </c>
      <c r="E58" s="34" t="s">
        <v>59</v>
      </c>
      <c r="F58" s="35"/>
      <c r="G58" s="213"/>
      <c r="H58" s="36"/>
      <c r="I58" s="121"/>
      <c r="J58" s="2">
        <f t="shared" si="1"/>
        <v>0</v>
      </c>
      <c r="L58" s="128"/>
    </row>
    <row r="59" spans="1:12" s="17" customFormat="1" x14ac:dyDescent="0.15">
      <c r="A59" s="25"/>
      <c r="B59" s="26"/>
      <c r="C59" s="51" t="s">
        <v>225</v>
      </c>
      <c r="D59" s="49" t="s">
        <v>77</v>
      </c>
      <c r="E59" s="34" t="s">
        <v>59</v>
      </c>
      <c r="F59" s="35"/>
      <c r="G59" s="218"/>
      <c r="H59" s="43"/>
      <c r="I59" s="122"/>
      <c r="J59" s="3">
        <f t="shared" si="1"/>
        <v>0</v>
      </c>
      <c r="K59" s="50"/>
      <c r="L59" s="128"/>
    </row>
    <row r="60" spans="1:12" s="17" customFormat="1" x14ac:dyDescent="0.15">
      <c r="A60" s="25"/>
      <c r="B60" s="26"/>
      <c r="C60" s="51" t="s">
        <v>226</v>
      </c>
      <c r="D60" s="49" t="s">
        <v>79</v>
      </c>
      <c r="E60" s="34" t="s">
        <v>72</v>
      </c>
      <c r="F60" s="52"/>
      <c r="G60" s="213"/>
      <c r="H60" s="36"/>
      <c r="I60" s="121"/>
      <c r="J60" s="2">
        <f t="shared" si="1"/>
        <v>0</v>
      </c>
      <c r="K60" s="50"/>
      <c r="L60" s="206" t="s">
        <v>136</v>
      </c>
    </row>
    <row r="61" spans="1:12" s="17" customFormat="1" x14ac:dyDescent="0.15">
      <c r="A61" s="25"/>
      <c r="B61" s="26"/>
      <c r="C61" s="51" t="s">
        <v>208</v>
      </c>
      <c r="D61" s="248" t="s">
        <v>206</v>
      </c>
      <c r="E61" s="34" t="s">
        <v>72</v>
      </c>
      <c r="F61" s="255"/>
      <c r="G61" s="213"/>
      <c r="H61" s="176"/>
      <c r="I61" s="177"/>
      <c r="J61" s="2">
        <f t="shared" si="1"/>
        <v>0</v>
      </c>
      <c r="K61" s="50"/>
      <c r="L61" s="128"/>
    </row>
    <row r="62" spans="1:12" s="17" customFormat="1" x14ac:dyDescent="0.15">
      <c r="A62" s="25"/>
      <c r="B62" s="26"/>
      <c r="C62" s="51" t="s">
        <v>209</v>
      </c>
      <c r="D62" s="248" t="s">
        <v>207</v>
      </c>
      <c r="E62" s="34" t="s">
        <v>72</v>
      </c>
      <c r="F62" s="256"/>
      <c r="G62" s="218"/>
      <c r="H62" s="178"/>
      <c r="I62" s="179"/>
      <c r="J62" s="3">
        <f t="shared" si="1"/>
        <v>0</v>
      </c>
      <c r="K62" s="50"/>
      <c r="L62" s="128"/>
    </row>
    <row r="63" spans="1:12" s="17" customFormat="1" x14ac:dyDescent="0.15">
      <c r="A63" s="25"/>
      <c r="B63" s="26"/>
      <c r="C63" s="137"/>
      <c r="D63" s="157"/>
      <c r="E63" s="139"/>
      <c r="F63" s="140"/>
      <c r="G63" s="212"/>
      <c r="H63" s="173"/>
      <c r="I63" s="174"/>
      <c r="J63" s="190"/>
      <c r="L63" s="128"/>
    </row>
    <row r="64" spans="1:12" s="17" customFormat="1" x14ac:dyDescent="0.15">
      <c r="A64" s="25"/>
      <c r="B64" s="26"/>
      <c r="C64" s="141"/>
      <c r="D64" s="142"/>
      <c r="E64" s="143"/>
      <c r="F64" s="144"/>
      <c r="G64" s="214"/>
      <c r="H64" s="176"/>
      <c r="I64" s="177"/>
      <c r="J64" s="175"/>
      <c r="L64" s="128"/>
    </row>
    <row r="65" spans="1:13" s="17" customFormat="1" x14ac:dyDescent="0.15">
      <c r="A65" s="25"/>
      <c r="B65" s="26"/>
      <c r="C65" s="141"/>
      <c r="D65" s="142"/>
      <c r="E65" s="143"/>
      <c r="F65" s="144"/>
      <c r="G65" s="214"/>
      <c r="H65" s="176"/>
      <c r="I65" s="177"/>
      <c r="J65" s="175"/>
      <c r="L65" s="128"/>
    </row>
    <row r="66" spans="1:13" s="17" customFormat="1" x14ac:dyDescent="0.15">
      <c r="A66" s="25"/>
      <c r="B66" s="26"/>
      <c r="C66" s="141"/>
      <c r="D66" s="142"/>
      <c r="E66" s="143"/>
      <c r="F66" s="144"/>
      <c r="G66" s="214"/>
      <c r="H66" s="176"/>
      <c r="I66" s="177"/>
      <c r="J66" s="175"/>
      <c r="L66" s="128"/>
    </row>
    <row r="67" spans="1:13" s="17" customFormat="1" x14ac:dyDescent="0.15">
      <c r="A67" s="25"/>
      <c r="B67" s="26"/>
      <c r="C67" s="141"/>
      <c r="D67" s="158"/>
      <c r="E67" s="143"/>
      <c r="F67" s="144"/>
      <c r="G67" s="214"/>
      <c r="H67" s="176"/>
      <c r="I67" s="177"/>
      <c r="J67" s="175"/>
      <c r="L67" s="128"/>
    </row>
    <row r="68" spans="1:13" s="17" customFormat="1" x14ac:dyDescent="0.15">
      <c r="A68" s="25"/>
      <c r="B68" s="26"/>
      <c r="C68" s="141"/>
      <c r="D68" s="142"/>
      <c r="E68" s="143"/>
      <c r="F68" s="144"/>
      <c r="G68" s="214"/>
      <c r="H68" s="176"/>
      <c r="I68" s="177"/>
      <c r="J68" s="175"/>
      <c r="L68" s="128"/>
    </row>
    <row r="69" spans="1:13" s="17" customFormat="1" x14ac:dyDescent="0.15">
      <c r="A69" s="25"/>
      <c r="B69" s="26"/>
      <c r="C69" s="141"/>
      <c r="D69" s="142"/>
      <c r="E69" s="143"/>
      <c r="F69" s="144"/>
      <c r="G69" s="214"/>
      <c r="H69" s="176"/>
      <c r="I69" s="177"/>
      <c r="J69" s="175"/>
      <c r="K69" s="50"/>
      <c r="L69" s="128"/>
    </row>
    <row r="70" spans="1:13" s="17" customFormat="1" ht="15" thickBot="1" x14ac:dyDescent="0.2">
      <c r="A70" s="25"/>
      <c r="B70" s="26"/>
      <c r="C70" s="141"/>
      <c r="D70" s="142"/>
      <c r="E70" s="143"/>
      <c r="F70" s="144"/>
      <c r="G70" s="214"/>
      <c r="H70" s="176"/>
      <c r="I70" s="177"/>
      <c r="J70" s="175"/>
      <c r="L70" s="128"/>
    </row>
    <row r="71" spans="1:13" s="17" customFormat="1" x14ac:dyDescent="0.15">
      <c r="A71" s="25"/>
      <c r="B71" s="19" t="s">
        <v>150</v>
      </c>
      <c r="C71" s="160"/>
      <c r="D71" s="161"/>
      <c r="E71" s="162"/>
      <c r="F71" s="163"/>
      <c r="G71" s="220"/>
      <c r="H71" s="193"/>
      <c r="I71" s="194"/>
      <c r="J71" s="195"/>
      <c r="L71" s="128"/>
      <c r="M71" s="63"/>
    </row>
    <row r="72" spans="1:13" s="17" customFormat="1" x14ac:dyDescent="0.15">
      <c r="A72" s="25"/>
      <c r="B72" s="26"/>
      <c r="C72" s="141"/>
      <c r="D72" s="164"/>
      <c r="E72" s="143"/>
      <c r="F72" s="144"/>
      <c r="G72" s="214"/>
      <c r="H72" s="176"/>
      <c r="I72" s="177"/>
      <c r="J72" s="175"/>
      <c r="L72" s="128"/>
      <c r="M72" s="63"/>
    </row>
    <row r="73" spans="1:13" s="17" customFormat="1" x14ac:dyDescent="0.15">
      <c r="A73" s="25"/>
      <c r="B73" s="26"/>
      <c r="C73" s="141"/>
      <c r="D73" s="164"/>
      <c r="E73" s="143"/>
      <c r="F73" s="144"/>
      <c r="G73" s="214"/>
      <c r="H73" s="176"/>
      <c r="I73" s="177"/>
      <c r="J73" s="175"/>
      <c r="L73" s="128"/>
      <c r="M73" s="63"/>
    </row>
    <row r="74" spans="1:13" s="17" customFormat="1" x14ac:dyDescent="0.15">
      <c r="A74" s="25"/>
      <c r="B74" s="26"/>
      <c r="C74" s="141"/>
      <c r="D74" s="164"/>
      <c r="E74" s="143"/>
      <c r="F74" s="144"/>
      <c r="G74" s="214"/>
      <c r="H74" s="176"/>
      <c r="I74" s="177"/>
      <c r="J74" s="175"/>
      <c r="L74" s="128"/>
      <c r="M74" s="63"/>
    </row>
    <row r="75" spans="1:13" s="17" customFormat="1" x14ac:dyDescent="0.15">
      <c r="A75" s="25"/>
      <c r="B75" s="26"/>
      <c r="C75" s="165"/>
      <c r="D75" s="166"/>
      <c r="E75" s="167"/>
      <c r="F75" s="168"/>
      <c r="G75" s="221"/>
      <c r="H75" s="196"/>
      <c r="I75" s="197"/>
      <c r="J75" s="198"/>
      <c r="L75" s="128"/>
      <c r="M75" s="63"/>
    </row>
    <row r="76" spans="1:13" s="17" customFormat="1" x14ac:dyDescent="0.15">
      <c r="A76" s="25"/>
      <c r="B76" s="70"/>
      <c r="C76" s="169"/>
      <c r="D76" s="170"/>
      <c r="E76" s="149"/>
      <c r="F76" s="171"/>
      <c r="G76" s="222"/>
      <c r="H76" s="199"/>
      <c r="I76" s="200"/>
      <c r="J76" s="201"/>
      <c r="L76" s="129"/>
    </row>
    <row r="77" spans="1:13" s="17" customFormat="1" x14ac:dyDescent="0.15">
      <c r="A77" s="25"/>
      <c r="B77" s="70"/>
      <c r="C77" s="153"/>
      <c r="D77" s="172"/>
      <c r="E77" s="155"/>
      <c r="F77" s="156"/>
      <c r="G77" s="223"/>
      <c r="H77" s="187"/>
      <c r="I77" s="186"/>
      <c r="J77" s="202"/>
      <c r="L77" s="128"/>
    </row>
    <row r="78" spans="1:13" s="17" customFormat="1" ht="13.5" customHeight="1" x14ac:dyDescent="0.15">
      <c r="A78" s="25"/>
      <c r="B78" s="406" t="s">
        <v>161</v>
      </c>
      <c r="C78" s="27" t="s">
        <v>227</v>
      </c>
      <c r="D78" s="28" t="s">
        <v>163</v>
      </c>
      <c r="E78" s="29"/>
      <c r="F78" s="30"/>
      <c r="G78" s="224"/>
      <c r="H78" s="31"/>
      <c r="I78" s="120"/>
      <c r="J78" s="6">
        <f t="shared" si="1"/>
        <v>0</v>
      </c>
      <c r="L78" s="128"/>
    </row>
    <row r="79" spans="1:13" s="17" customFormat="1" x14ac:dyDescent="0.15">
      <c r="A79" s="25"/>
      <c r="B79" s="407"/>
      <c r="C79" s="37" t="s">
        <v>228</v>
      </c>
      <c r="D79" s="64" t="s">
        <v>165</v>
      </c>
      <c r="E79" s="34"/>
      <c r="F79" s="35"/>
      <c r="G79" s="213"/>
      <c r="H79" s="36"/>
      <c r="I79" s="121"/>
      <c r="J79" s="2">
        <f t="shared" si="1"/>
        <v>0</v>
      </c>
      <c r="L79" s="128"/>
    </row>
    <row r="80" spans="1:13" s="17" customFormat="1" x14ac:dyDescent="0.15">
      <c r="A80" s="25"/>
      <c r="B80" s="407"/>
      <c r="C80" s="37" t="s">
        <v>229</v>
      </c>
      <c r="D80" s="33" t="s">
        <v>61</v>
      </c>
      <c r="E80" s="34" t="s">
        <v>65</v>
      </c>
      <c r="F80" s="35"/>
      <c r="G80" s="213"/>
      <c r="H80" s="36"/>
      <c r="I80" s="121"/>
      <c r="J80" s="2">
        <f t="shared" si="1"/>
        <v>0</v>
      </c>
      <c r="L80" s="128"/>
    </row>
    <row r="81" spans="1:12" s="17" customFormat="1" x14ac:dyDescent="0.15">
      <c r="A81" s="25"/>
      <c r="B81" s="26"/>
      <c r="C81" s="37" t="s">
        <v>230</v>
      </c>
      <c r="D81" s="33" t="s">
        <v>67</v>
      </c>
      <c r="E81" s="34" t="s">
        <v>72</v>
      </c>
      <c r="F81" s="35"/>
      <c r="G81" s="213"/>
      <c r="H81" s="36"/>
      <c r="I81" s="117"/>
      <c r="J81" s="9">
        <f t="shared" si="1"/>
        <v>0</v>
      </c>
      <c r="L81" s="128"/>
    </row>
    <row r="82" spans="1:12" s="17" customFormat="1" x14ac:dyDescent="0.15">
      <c r="A82" s="25"/>
      <c r="B82" s="26"/>
      <c r="C82" s="141"/>
      <c r="D82" s="158"/>
      <c r="E82" s="143"/>
      <c r="F82" s="144"/>
      <c r="G82" s="225"/>
      <c r="H82" s="176"/>
      <c r="I82" s="203"/>
      <c r="J82" s="204"/>
      <c r="L82" s="128"/>
    </row>
    <row r="83" spans="1:12" s="17" customFormat="1" x14ac:dyDescent="0.15">
      <c r="A83" s="25"/>
      <c r="B83" s="26"/>
      <c r="C83" s="141"/>
      <c r="D83" s="158"/>
      <c r="E83" s="143"/>
      <c r="F83" s="144"/>
      <c r="G83" s="226"/>
      <c r="H83" s="176"/>
      <c r="I83" s="205"/>
      <c r="J83" s="204"/>
      <c r="L83" s="128"/>
    </row>
    <row r="84" spans="1:12" s="17" customFormat="1" x14ac:dyDescent="0.15">
      <c r="A84" s="25"/>
      <c r="B84" s="336"/>
      <c r="C84" s="251"/>
      <c r="D84" s="145"/>
      <c r="E84" s="146"/>
      <c r="F84" s="147"/>
      <c r="G84" s="347"/>
      <c r="H84" s="178"/>
      <c r="I84" s="348"/>
      <c r="J84" s="349"/>
      <c r="L84" s="128"/>
    </row>
    <row r="85" spans="1:12" ht="15" thickBot="1" x14ac:dyDescent="0.2">
      <c r="A85" s="25"/>
      <c r="B85" s="328" t="s">
        <v>232</v>
      </c>
      <c r="C85" s="340"/>
      <c r="D85" s="341"/>
      <c r="E85" s="342"/>
      <c r="F85" s="343"/>
      <c r="G85" s="344"/>
      <c r="H85" s="345"/>
      <c r="I85" s="344"/>
      <c r="J85" s="346"/>
      <c r="L85" s="128"/>
    </row>
    <row r="86" spans="1:12" s="17" customFormat="1" ht="15" thickBot="1" x14ac:dyDescent="0.2">
      <c r="A86" s="25"/>
      <c r="B86" s="123"/>
      <c r="C86" s="124"/>
      <c r="D86" s="124"/>
      <c r="E86" s="124"/>
      <c r="F86" s="125"/>
      <c r="G86" s="125"/>
      <c r="H86" s="410"/>
      <c r="I86" s="411"/>
      <c r="J86" s="126"/>
      <c r="L86" s="128"/>
    </row>
    <row r="87" spans="1:12" s="17" customFormat="1" ht="15" thickBot="1" x14ac:dyDescent="0.2">
      <c r="A87" s="25"/>
      <c r="B87" s="78" t="s">
        <v>173</v>
      </c>
      <c r="C87" s="412" t="s">
        <v>1</v>
      </c>
      <c r="D87" s="412"/>
      <c r="E87" s="136"/>
      <c r="F87" s="413" t="s">
        <v>174</v>
      </c>
      <c r="G87" s="414"/>
      <c r="H87" s="413" t="s">
        <v>174</v>
      </c>
      <c r="I87" s="414"/>
      <c r="J87" s="80">
        <f>SUM(J2:J86)</f>
        <v>0</v>
      </c>
      <c r="L87" s="128"/>
    </row>
    <row r="88" spans="1:12" s="17" customFormat="1" ht="15" thickTop="1" x14ac:dyDescent="0.15">
      <c r="A88" s="81" t="s">
        <v>175</v>
      </c>
      <c r="B88" s="19" t="s">
        <v>176</v>
      </c>
      <c r="C88" s="82" t="s">
        <v>177</v>
      </c>
      <c r="D88" s="106" t="s">
        <v>178</v>
      </c>
      <c r="E88" s="107">
        <v>250</v>
      </c>
      <c r="F88" s="108">
        <f>$B$96*E88</f>
        <v>38797.5</v>
      </c>
      <c r="G88" s="211"/>
      <c r="H88" s="83"/>
      <c r="I88" s="82"/>
      <c r="J88" s="84">
        <f t="shared" ref="J88:J90" si="2">(F88*G88)+(H88*I88)</f>
        <v>0</v>
      </c>
      <c r="L88" s="128"/>
    </row>
    <row r="89" spans="1:12" s="17" customFormat="1" x14ac:dyDescent="0.15">
      <c r="A89" s="25"/>
      <c r="B89" s="109" t="s">
        <v>179</v>
      </c>
      <c r="C89" s="51" t="s">
        <v>180</v>
      </c>
      <c r="D89" s="110" t="s">
        <v>181</v>
      </c>
      <c r="E89" s="111">
        <v>700</v>
      </c>
      <c r="F89" s="112">
        <f t="shared" ref="F89:F90" si="3">$B$96*E89</f>
        <v>108633</v>
      </c>
      <c r="G89" s="213"/>
      <c r="H89" s="52"/>
      <c r="I89" s="51"/>
      <c r="J89" s="85">
        <f>(F89*G89)+(H89*I89)</f>
        <v>0</v>
      </c>
      <c r="L89" s="128"/>
    </row>
    <row r="90" spans="1:12" s="17" customFormat="1" ht="15" thickBot="1" x14ac:dyDescent="0.2">
      <c r="A90" s="25"/>
      <c r="B90" s="113"/>
      <c r="C90" s="86" t="s">
        <v>182</v>
      </c>
      <c r="D90" s="114" t="s">
        <v>183</v>
      </c>
      <c r="E90" s="115">
        <v>995</v>
      </c>
      <c r="F90" s="116">
        <f t="shared" si="3"/>
        <v>154414.04999999999</v>
      </c>
      <c r="G90" s="227"/>
      <c r="H90" s="87"/>
      <c r="I90" s="86"/>
      <c r="J90" s="88">
        <f t="shared" si="2"/>
        <v>0</v>
      </c>
      <c r="L90" s="128"/>
    </row>
    <row r="91" spans="1:12" s="17" customFormat="1" ht="15" thickBot="1" x14ac:dyDescent="0.2">
      <c r="A91" s="89"/>
      <c r="B91" s="78" t="s">
        <v>173</v>
      </c>
      <c r="C91" s="412" t="s">
        <v>1</v>
      </c>
      <c r="D91" s="412"/>
      <c r="E91" s="136"/>
      <c r="F91" s="413" t="s">
        <v>174</v>
      </c>
      <c r="G91" s="414"/>
      <c r="H91" s="413" t="s">
        <v>174</v>
      </c>
      <c r="I91" s="414"/>
      <c r="J91" s="80">
        <f>SUM(J88:J90)</f>
        <v>0</v>
      </c>
      <c r="L91" s="128"/>
    </row>
    <row r="92" spans="1:12" s="17" customFormat="1" ht="15.75" thickTop="1" thickBot="1" x14ac:dyDescent="0.2">
      <c r="A92" s="90"/>
      <c r="B92" s="91" t="s">
        <v>173</v>
      </c>
      <c r="C92" s="403" t="s">
        <v>1</v>
      </c>
      <c r="D92" s="403"/>
      <c r="E92" s="134"/>
      <c r="F92" s="404" t="s">
        <v>184</v>
      </c>
      <c r="G92" s="405"/>
      <c r="H92" s="404" t="s">
        <v>184</v>
      </c>
      <c r="I92" s="405"/>
      <c r="J92" s="93">
        <f>J87+J91</f>
        <v>0</v>
      </c>
      <c r="L92" s="128"/>
    </row>
    <row r="93" spans="1:12" s="17" customFormat="1" ht="15" thickTop="1" x14ac:dyDescent="0.15">
      <c r="A93" s="94"/>
      <c r="B93" s="1"/>
      <c r="C93" s="95"/>
      <c r="D93" s="95"/>
      <c r="E93" s="96"/>
      <c r="F93" s="97"/>
      <c r="G93" s="97"/>
      <c r="H93" s="97"/>
      <c r="I93" s="97"/>
      <c r="J93" s="98"/>
    </row>
    <row r="94" spans="1:12" s="17" customFormat="1" ht="15" thickBot="1" x14ac:dyDescent="0.2">
      <c r="A94" s="94" t="s">
        <v>185</v>
      </c>
      <c r="B94" s="1"/>
      <c r="C94" s="1"/>
      <c r="D94" s="1"/>
      <c r="E94" s="99"/>
      <c r="F94" s="99"/>
      <c r="G94" s="99"/>
      <c r="H94" s="97"/>
      <c r="I94" s="99"/>
      <c r="J94" s="99"/>
    </row>
    <row r="95" spans="1:12" s="17" customFormat="1" ht="15" thickTop="1" x14ac:dyDescent="0.15">
      <c r="A95" s="100"/>
      <c r="B95" s="101" t="s">
        <v>186</v>
      </c>
      <c r="C95" s="102" t="s">
        <v>187</v>
      </c>
      <c r="D95" s="1"/>
      <c r="E95" s="99"/>
      <c r="F95" s="99"/>
      <c r="G95" s="99"/>
      <c r="H95" s="99"/>
      <c r="I95" s="99"/>
      <c r="J95" s="97"/>
    </row>
    <row r="96" spans="1:12" s="17" customFormat="1" ht="15" thickBot="1" x14ac:dyDescent="0.2">
      <c r="A96" s="103" t="s">
        <v>188</v>
      </c>
      <c r="B96" s="416">
        <v>155.19</v>
      </c>
      <c r="C96" s="417">
        <v>45689</v>
      </c>
      <c r="D96" s="1"/>
      <c r="E96" s="99"/>
      <c r="F96" s="99"/>
      <c r="G96" s="99"/>
      <c r="H96" s="99"/>
      <c r="I96" s="99"/>
      <c r="J96" s="99"/>
    </row>
    <row r="97" spans="1:10" s="17" customFormat="1" ht="15" thickTop="1" x14ac:dyDescent="0.15">
      <c r="A97" s="94"/>
      <c r="B97" s="1"/>
      <c r="C97" s="1"/>
      <c r="D97" s="1"/>
      <c r="E97" s="99"/>
      <c r="F97" s="99"/>
      <c r="G97" s="99"/>
      <c r="H97" s="99"/>
      <c r="I97" s="99"/>
      <c r="J97" s="99"/>
    </row>
    <row r="98" spans="1:10" s="17" customFormat="1" x14ac:dyDescent="0.15">
      <c r="A98" s="94"/>
      <c r="B98" s="104" t="s">
        <v>189</v>
      </c>
      <c r="C98" s="1"/>
      <c r="D98" s="1"/>
      <c r="E98" s="1"/>
      <c r="F98" s="1"/>
      <c r="G98" s="1"/>
      <c r="H98" s="1"/>
      <c r="I98" s="1"/>
      <c r="J98" s="1"/>
    </row>
    <row r="99" spans="1:10" s="17" customFormat="1" x14ac:dyDescent="0.15">
      <c r="A99" s="94"/>
      <c r="B99" s="105" t="s">
        <v>190</v>
      </c>
      <c r="C99" s="1"/>
      <c r="D99" s="1"/>
      <c r="E99" s="1"/>
      <c r="F99" s="1"/>
      <c r="G99" s="1"/>
      <c r="H99" s="1"/>
      <c r="I99" s="1"/>
      <c r="J99" s="1"/>
    </row>
    <row r="100" spans="1:10" s="17" customFormat="1" x14ac:dyDescent="0.15">
      <c r="A100" s="94"/>
      <c r="B100" s="105" t="s">
        <v>191</v>
      </c>
      <c r="C100" s="1"/>
      <c r="D100" s="1"/>
      <c r="E100" s="1"/>
      <c r="F100" s="1"/>
      <c r="G100" s="1"/>
      <c r="H100" s="1"/>
      <c r="I100" s="1"/>
      <c r="J100" s="1"/>
    </row>
    <row r="101" spans="1:10" x14ac:dyDescent="0.15">
      <c r="B101" s="105" t="s">
        <v>245</v>
      </c>
    </row>
    <row r="102" spans="1:10" x14ac:dyDescent="0.15">
      <c r="B102" s="105" t="s">
        <v>235</v>
      </c>
    </row>
  </sheetData>
  <sheetProtection algorithmName="SHA-512" hashValue="9bfWOAtODggRNdkJFGfjuIQqASzQL2fQ4uTDDjLjUL60c/9OSltD+UBMr3Q74pme3+QzR4o956aoD+azd1Aqjw==" saltValue="g7ThZoI4LAj1thU4tjC5Xw==" spinCount="100000" sheet="1" objects="1" scenarios="1"/>
  <protectedRanges>
    <protectedRange algorithmName="SHA-512" hashValue="qHnuNIIHA1c5NdrOfcK8B/BxlKxNTzEcfMCZSQ4D4CD2GkTNlQUfxLVMLB5FH3Is3JjhFt6mHmMeSBDyRWBhjA==" saltValue="inrVmHh6scPcV5M5rLUmrg==" spinCount="100000" sqref="B86:J86" name="edit"/>
    <protectedRange algorithmName="SHA-512" hashValue="qHnuNIIHA1c5NdrOfcK8B/BxlKxNTzEcfMCZSQ4D4CD2GkTNlQUfxLVMLB5FH3Is3JjhFt6mHmMeSBDyRWBhjA==" saltValue="inrVmHh6scPcV5M5rLUmrg==" spinCount="100000" sqref="B96:C96" name="edit_2"/>
  </protectedRanges>
  <mergeCells count="12">
    <mergeCell ref="C92:D92"/>
    <mergeCell ref="H92:I92"/>
    <mergeCell ref="F87:G87"/>
    <mergeCell ref="F91:G91"/>
    <mergeCell ref="F92:G92"/>
    <mergeCell ref="C91:D91"/>
    <mergeCell ref="H91:I91"/>
    <mergeCell ref="D1:E1"/>
    <mergeCell ref="B78:B80"/>
    <mergeCell ref="H86:I86"/>
    <mergeCell ref="C87:D87"/>
    <mergeCell ref="H87:I87"/>
  </mergeCells>
  <phoneticPr fontId="5"/>
  <dataValidations count="2">
    <dataValidation type="whole" allowBlank="1" showInputMessage="1" showErrorMessage="1" sqref="I88:I90 G88:G90 I2:I84" xr:uid="{9B1B74C2-3C1C-4458-9907-0E7E784EE911}">
      <formula1>0</formula1>
      <formula2>100</formula2>
    </dataValidation>
    <dataValidation type="decimal" allowBlank="1" showInputMessage="1" showErrorMessage="1" sqref="I85 G2:G85" xr:uid="{070665AF-FC74-47A2-B2AC-4D37553E1708}">
      <formula1>0</formula1>
      <formula2>100</formula2>
    </dataValidation>
  </dataValidations>
  <pageMargins left="0.7" right="0.7" top="0.75" bottom="0.75" header="0.3" footer="0.3"/>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A830AF73A0F44B9EE56077D9019254" ma:contentTypeVersion="20" ma:contentTypeDescription="新しいドキュメントを作成します。" ma:contentTypeScope="" ma:versionID="4029ea3144e4938f5d5d62457c3d418b">
  <xsd:schema xmlns:xsd="http://www.w3.org/2001/XMLSchema" xmlns:xs="http://www.w3.org/2001/XMLSchema" xmlns:p="http://schemas.microsoft.com/office/2006/metadata/properties" xmlns:ns2="4bac0f39-90c6-4e15-89c5-3a24e0adedec" xmlns:ns3="a4add9ab-9aa6-4011-b898-e4fbd39b2f02" targetNamespace="http://schemas.microsoft.com/office/2006/metadata/properties" ma:root="true" ma:fieldsID="5346886bf1846634d9e0c83c8638eed2" ns2:_="" ns3:_="">
    <xsd:import namespace="4bac0f39-90c6-4e15-89c5-3a24e0adedec"/>
    <xsd:import namespace="a4add9ab-9aa6-4011-b898-e4fbd39b2f0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c0f39-90c6-4e15-89c5-3a24e0aded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3cb9d403-1823-4ec6-b2f2-250b7876d07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add9ab-9aa6-4011-b898-e4fbd39b2f02"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6872f1cc-b3ec-47a0-ae14-f4e69b065f2c}" ma:internalName="TaxCatchAll" ma:showField="CatchAllData" ma:web="a4add9ab-9aa6-4011-b898-e4fbd39b2f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add9ab-9aa6-4011-b898-e4fbd39b2f02" xsi:nil="true"/>
    <lcf76f155ced4ddcb4097134ff3c332f xmlns="4bac0f39-90c6-4e15-89c5-3a24e0adede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06BD71-7D74-41EF-A6F0-FDE9CDC82A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ac0f39-90c6-4e15-89c5-3a24e0adedec"/>
    <ds:schemaRef ds:uri="a4add9ab-9aa6-4011-b898-e4fbd39b2f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292EF9-D81C-45C1-A896-D9227935636A}">
  <ds:schemaRefs>
    <ds:schemaRef ds:uri="http://schemas.microsoft.com/office/2006/documentManagement/types"/>
    <ds:schemaRef ds:uri="a4add9ab-9aa6-4011-b898-e4fbd39b2f02"/>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 ds:uri="4bac0f39-90c6-4e15-89c5-3a24e0adedec"/>
    <ds:schemaRef ds:uri="http://www.w3.org/XML/1998/namespace"/>
    <ds:schemaRef ds:uri="http://purl.org/dc/dcmitype/"/>
  </ds:schemaRefs>
</ds:datastoreItem>
</file>

<file path=customXml/itemProps3.xml><?xml version="1.0" encoding="utf-8"?>
<ds:datastoreItem xmlns:ds="http://schemas.openxmlformats.org/officeDocument/2006/customXml" ds:itemID="{26A64560-FF84-40DC-954A-01391E128DCD}">
  <ds:schemaRefs>
    <ds:schemaRef ds:uri="http://schemas.microsoft.com/sharepoint/v3/contenttype/forms"/>
  </ds:schemaRefs>
</ds:datastoreItem>
</file>

<file path=docMetadata/LabelInfo.xml><?xml version="1.0" encoding="utf-8"?>
<clbl:labelList xmlns:clbl="http://schemas.microsoft.com/office/2020/mipLabelMetadata">
  <clbl:label id="{9754d1b7-26b4-4e55-b8aa-f5ba625f3742}" enabled="1" method="Privileged" siteId="{66c65d8a-9158-4521-a2d8-664963db48e4}"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Work order JP</vt:lpstr>
      <vt:lpstr>Test Item JP</vt:lpstr>
      <vt:lpstr>Test Item JP(Alt. conn)</vt:lpstr>
      <vt:lpstr>'Test Item JP'!Print_Area</vt:lpstr>
      <vt:lpstr>'Test Item JP(Alt. conn)'!Print_Area</vt:lpstr>
      <vt:lpstr>'Work order JP'!Print_Area</vt:lpstr>
    </vt:vector>
  </TitlesOfParts>
  <Manager/>
  <Company>Sony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0000046857</dc:creator>
  <cp:keywords/>
  <dc:description/>
  <cp:lastModifiedBy>Fukuda, Shigenobu (SGMO)</cp:lastModifiedBy>
  <cp:revision/>
  <cp:lastPrinted>2024-03-26T01:53:12Z</cp:lastPrinted>
  <dcterms:created xsi:type="dcterms:W3CDTF">2011-11-29T05:05:34Z</dcterms:created>
  <dcterms:modified xsi:type="dcterms:W3CDTF">2025-02-25T04:53:09Z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0x0101000FA830AF73A0F44B9EE56077D9019254</vt:lpwstr>
  </property>
  <property fmtid="{D5CDD505-2E9C-101B-9397-08002B2CF9AE}" pid="3" name="MediaServiceImageTags">
    <vt:lpwstr/>
  </property>
  <property fmtid="{D5CDD505-2E9C-101B-9397-08002B2CF9AE}" pid="4" name="MSIP_Label_9754d1b7-26b4-4e55-b8aa-f5ba625f3742_Enabled">
    <vt:lpwstr>true</vt:lpwstr>
  </property>
  <property fmtid="{D5CDD505-2E9C-101B-9397-08002B2CF9AE}" pid="5" name="MSIP_Label_9754d1b7-26b4-4e55-b8aa-f5ba625f3742_SetDate">
    <vt:lpwstr>2023-06-01T06:36:16Z</vt:lpwstr>
  </property>
  <property fmtid="{D5CDD505-2E9C-101B-9397-08002B2CF9AE}" pid="6" name="MSIP_Label_9754d1b7-26b4-4e55-b8aa-f5ba625f3742_Method">
    <vt:lpwstr>Privileged</vt:lpwstr>
  </property>
  <property fmtid="{D5CDD505-2E9C-101B-9397-08002B2CF9AE}" pid="7" name="MSIP_Label_9754d1b7-26b4-4e55-b8aa-f5ba625f3742_Name">
    <vt:lpwstr>9754d1b7-26b4-4e55-b8aa-f5ba625f3742</vt:lpwstr>
  </property>
  <property fmtid="{D5CDD505-2E9C-101B-9397-08002B2CF9AE}" pid="8" name="MSIP_Label_9754d1b7-26b4-4e55-b8aa-f5ba625f3742_SiteId">
    <vt:lpwstr>66c65d8a-9158-4521-a2d8-664963db48e4</vt:lpwstr>
  </property>
  <property fmtid="{D5CDD505-2E9C-101B-9397-08002B2CF9AE}" pid="9" name="MSIP_Label_9754d1b7-26b4-4e55-b8aa-f5ba625f3742_ActionId">
    <vt:lpwstr>8bdb57a5-94c0-4bce-9ed6-2e219767717b</vt:lpwstr>
  </property>
  <property fmtid="{D5CDD505-2E9C-101B-9397-08002B2CF9AE}" pid="10" name="MSIP_Label_9754d1b7-26b4-4e55-b8aa-f5ba625f3742_ContentBits">
    <vt:lpwstr>0</vt:lpwstr>
  </property>
</Properties>
</file>